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3\03_Mitarbeiterordner\8094 Seifert\zmN\Final\"/>
    </mc:Choice>
  </mc:AlternateContent>
  <bookViews>
    <workbookView xWindow="0" yWindow="0" windowWidth="24000" windowHeight="9600"/>
  </bookViews>
  <sheets>
    <sheet name="Gesamtübersicht" sheetId="16" r:id="rId1"/>
    <sheet name="Meilensteine" sheetId="23" r:id="rId2"/>
    <sheet name="Einnahmen" sheetId="17" state="hidden" r:id="rId3"/>
    <sheet name="Grundlagen VKO" sheetId="19" state="hidden" r:id="rId4"/>
    <sheet name="Auswahllisten und NR" sheetId="14" state="hidden" r:id="rId5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306458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14</definedName>
    <definedName name="_xlnm.Print_Area" localSheetId="2">Einnahmen!$A$1:$J$24</definedName>
    <definedName name="_xlnm.Print_Area" localSheetId="0">Gesamtübersicht!$A$1:$E$22</definedName>
    <definedName name="_xlnm.Print_Area" localSheetId="1">Meilensteine!$A$1:$D$25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B21" i="16" l="1"/>
  <c r="B20" i="16"/>
  <c r="A3" i="23" l="1"/>
  <c r="C19" i="16"/>
  <c r="G17" i="16" l="1"/>
  <c r="C7" i="23" l="1"/>
  <c r="C8" i="23"/>
  <c r="C9" i="23"/>
  <c r="A25" i="23" l="1"/>
  <c r="A24" i="23"/>
  <c r="A23" i="23"/>
  <c r="A22" i="23"/>
  <c r="A21" i="23"/>
  <c r="A20" i="23"/>
  <c r="A19" i="23"/>
  <c r="A18" i="23"/>
  <c r="A17" i="23"/>
  <c r="A16" i="23"/>
  <c r="A15" i="23"/>
  <c r="A14" i="23"/>
  <c r="A13" i="23"/>
  <c r="B22" i="16" l="1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C20" i="16" l="1"/>
  <c r="C21" i="16" l="1"/>
  <c r="C22" i="16" s="1"/>
</calcChain>
</file>

<file path=xl/sharedStrings.xml><?xml version="1.0" encoding="utf-8"?>
<sst xmlns="http://schemas.openxmlformats.org/spreadsheetml/2006/main" count="111" uniqueCount="74">
  <si>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</si>
  <si>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</si>
  <si>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</si>
  <si>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</si>
  <si>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</si>
  <si>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</si>
  <si>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</si>
  <si>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</si>
  <si>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</si>
  <si>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</si>
  <si>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</si>
  <si>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</si>
  <si>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</si>
  <si>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</si>
  <si>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</si>
  <si>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</si>
  <si>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</si>
  <si>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</si>
  <si>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</si>
  <si>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</si>
  <si>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</si>
  <si>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</si>
  <si>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</si>
  <si>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</si>
  <si>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</si>
  <si>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</si>
  <si>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</si>
  <si>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</si>
  <si>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</si>
  <si>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</si>
  <si>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</si>
  <si>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</si>
  <si>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</si>
  <si>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</si>
  <si>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</si>
  <si>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</si>
  <si>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</si>
  <si>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</si>
  <si>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</si>
  <si>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</si>
  <si>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</si>
  <si>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</si>
  <si>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</si>
  <si>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</si>
  <si>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</si>
  <si>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</si>
  <si>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</si>
  <si>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</si>
  <si>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Vorgangsnummer laut Zuwendungsbescheid/ Zuweisungsschreiben</t>
  </si>
  <si>
    <t xml:space="preserve">Art der Kosten </t>
  </si>
  <si>
    <t xml:space="preserve">Bemessungsgrundlage </t>
  </si>
  <si>
    <t>Spalte1</t>
  </si>
  <si>
    <t>Spalte2</t>
  </si>
  <si>
    <t>Spalte3</t>
  </si>
  <si>
    <t>Spalte4</t>
  </si>
  <si>
    <t>Stunden auf Monatsbasis</t>
  </si>
  <si>
    <t>Stunden auf Jahresbasis</t>
  </si>
  <si>
    <t>Stunden</t>
  </si>
  <si>
    <t>Monat</t>
  </si>
  <si>
    <t>Jahr</t>
  </si>
  <si>
    <t xml:space="preserve">zahlenmäßiger Nachweis - Anlage 4 zum Auszahlungsantrag 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</si>
  <si>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</si>
  <si>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</si>
  <si>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</si>
  <si>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Sachausgaben</t>
  </si>
  <si>
    <t>Hinweis: Bitte geben Sie hier ausschließlich die Zahlen ohne Trennung an. Das Format wird automatisch dargestellt.</t>
  </si>
  <si>
    <t>Meilenstein</t>
  </si>
  <si>
    <t>Bezeichnung Meilenstein gem. Zuwendungsbescheid/ Zuweisungsschreiben</t>
  </si>
  <si>
    <t>Teilbetrag je Meilenstein</t>
  </si>
  <si>
    <t>erfüllt gem. ZWB definierter Nachweise (siehe Anlagen)</t>
  </si>
  <si>
    <t xml:space="preserve">wenn abweichend dann hier eintragen </t>
  </si>
  <si>
    <t>Hinweis: Bitte reichen Sie spätestens mit dem 1. Auszahlungsantrag den Publizitätsnachweis gem. Zuwendungsbescheid/ Zuweisungsschreiben ein.</t>
  </si>
  <si>
    <t>Meilensteine</t>
  </si>
  <si>
    <t xml:space="preserve">Programm Neues Europäisches Bauhaus 
zahlenmäßiger Nachweis - Anlage 1 zum Auszahlungsantrag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</si>
</sst>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  <numFmt numFmtId="171" formatCode="&quot;ZS/ &quot;0000&quot;/ &quot;00&quot;/ &quot;0000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4" fontId="18" fillId="0" borderId="0" applyFont="0" applyFill="0" applyBorder="0" applyAlignment="0" applyProtection="0"/>
  </cellStyleXfs>
  <cellXfs count="158">
    <xf numFmtId="0" fontId="0" fillId="0" borderId="0" xfId="0"/>
    <xf numFmtId="0" fontId="3" fillId="0" borderId="0" xfId="0" applyFont="1" applyBorder="1" applyProtection="1"/>
    <xf numFmtId="0" fontId="3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3" fillId="0" borderId="0" xfId="0" applyNumberFormat="1" applyFont="1" applyProtection="1"/>
    <xf numFmtId="0" fontId="3" fillId="3" borderId="0" xfId="0" applyFont="1" applyFill="1" applyBorder="1" applyAlignment="1" applyProtection="1"/>
    <xf numFmtId="0" fontId="3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0" fillId="3" borderId="0" xfId="0" applyFont="1" applyFill="1" applyBorder="1" applyAlignment="1" applyProtection="1">
      <alignment horizontal="right"/>
    </xf>
    <xf numFmtId="0" fontId="14" fillId="3" borderId="0" xfId="0" applyFont="1" applyFill="1" applyBorder="1" applyAlignment="1" applyProtection="1">
      <alignment vertical="center" wrapText="1"/>
    </xf>
    <xf numFmtId="4" fontId="14" fillId="3" borderId="0" xfId="0" applyNumberFormat="1" applyFont="1" applyFill="1" applyBorder="1" applyAlignment="1" applyProtection="1">
      <alignment vertical="center" wrapText="1"/>
    </xf>
    <xf numFmtId="0" fontId="10" fillId="3" borderId="0" xfId="0" applyNumberFormat="1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justify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" fontId="12" fillId="3" borderId="1" xfId="0" applyNumberFormat="1" applyFont="1" applyFill="1" applyBorder="1" applyAlignment="1" applyProtection="1">
      <alignment vertical="center" wrapText="1"/>
    </xf>
    <xf numFmtId="0" fontId="12" fillId="3" borderId="1" xfId="0" applyFont="1" applyFill="1" applyBorder="1" applyAlignment="1" applyProtection="1">
      <alignment vertical="center" wrapText="1"/>
    </xf>
    <xf numFmtId="0" fontId="6" fillId="3" borderId="0" xfId="0" applyFont="1" applyFill="1" applyBorder="1" applyAlignment="1" applyProtection="1"/>
    <xf numFmtId="0" fontId="12" fillId="4" borderId="1" xfId="0" applyNumberFormat="1" applyFont="1" applyFill="1" applyBorder="1" applyAlignment="1" applyProtection="1">
      <alignment vertical="center" wrapText="1"/>
      <protection locked="0"/>
    </xf>
    <xf numFmtId="166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4" borderId="1" xfId="7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 wrapText="1"/>
      <protection locked="0"/>
    </xf>
    <xf numFmtId="165" fontId="12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1" xfId="0" applyNumberFormat="1" applyFont="1" applyFill="1" applyBorder="1" applyAlignment="1" applyProtection="1">
      <alignment vertical="center" wrapText="1"/>
      <protection locked="0"/>
    </xf>
    <xf numFmtId="0" fontId="20" fillId="0" borderId="0" xfId="0" applyFont="1"/>
    <xf numFmtId="0" fontId="3" fillId="3" borderId="4" xfId="0" applyFont="1" applyFill="1" applyBorder="1" applyProtection="1"/>
    <xf numFmtId="14" fontId="10" fillId="4" borderId="1" xfId="0" applyNumberFormat="1" applyFont="1" applyFill="1" applyBorder="1" applyAlignment="1" applyProtection="1">
      <alignment horizontal="center"/>
      <protection locked="0"/>
    </xf>
    <xf numFmtId="0" fontId="15" fillId="4" borderId="1" xfId="0" applyNumberFormat="1" applyFont="1" applyFill="1" applyBorder="1" applyAlignment="1" applyProtection="1">
      <alignment vertical="center" wrapText="1"/>
      <protection locked="0"/>
    </xf>
    <xf numFmtId="0" fontId="12" fillId="0" borderId="0" xfId="0" applyFont="1"/>
    <xf numFmtId="43" fontId="14" fillId="0" borderId="0" xfId="6" applyFont="1" applyFill="1" applyAlignment="1">
      <alignment vertical="top"/>
    </xf>
    <xf numFmtId="43" fontId="14" fillId="0" borderId="0" xfId="6" applyFont="1" applyAlignment="1">
      <alignment horizontal="center" vertical="top"/>
    </xf>
    <xf numFmtId="2" fontId="14" fillId="0" borderId="0" xfId="0" applyNumberFormat="1" applyFont="1" applyAlignment="1">
      <alignment horizontal="center"/>
    </xf>
    <xf numFmtId="167" fontId="12" fillId="0" borderId="0" xfId="0" quotePrefix="1" applyNumberFormat="1" applyFont="1" applyAlignment="1">
      <alignment horizontal="center"/>
    </xf>
    <xf numFmtId="168" fontId="12" fillId="0" borderId="0" xfId="6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4" fillId="2" borderId="2" xfId="0" applyFont="1" applyFill="1" applyBorder="1" applyAlignment="1" applyProtection="1">
      <alignment vertical="center" wrapText="1"/>
    </xf>
    <xf numFmtId="4" fontId="14" fillId="2" borderId="2" xfId="0" applyNumberFormat="1" applyFont="1" applyFill="1" applyBorder="1" applyAlignment="1" applyProtection="1">
      <alignment vertical="center" wrapText="1"/>
    </xf>
    <xf numFmtId="43" fontId="12" fillId="0" borderId="0" xfId="6" applyFont="1" applyFill="1" applyAlignment="1">
      <alignment vertical="top"/>
    </xf>
    <xf numFmtId="43" fontId="17" fillId="0" borderId="0" xfId="6" applyFont="1" applyFill="1" applyAlignment="1">
      <alignment vertical="top"/>
    </xf>
    <xf numFmtId="1" fontId="10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Protection="1">
      <protection hidden="1"/>
    </xf>
    <xf numFmtId="0" fontId="10" fillId="0" borderId="0" xfId="0" applyFont="1" applyFill="1" applyBorder="1" applyAlignment="1" applyProtection="1">
      <alignment horizontal="left"/>
      <protection hidden="1"/>
    </xf>
    <xf numFmtId="0" fontId="10" fillId="0" borderId="7" xfId="0" applyFont="1" applyFill="1" applyBorder="1" applyAlignment="1" applyProtection="1">
      <alignment horizontal="left"/>
      <protection hidden="1"/>
    </xf>
    <xf numFmtId="0" fontId="3" fillId="0" borderId="0" xfId="0" applyFont="1" applyFill="1" applyProtection="1"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5" fillId="4" borderId="1" xfId="0" applyNumberFormat="1" applyFont="1" applyFill="1" applyBorder="1" applyAlignment="1" applyProtection="1">
      <alignment vertical="center" wrapText="1"/>
      <protection hidden="1"/>
    </xf>
    <xf numFmtId="0" fontId="10" fillId="3" borderId="0" xfId="0" applyFont="1" applyFill="1" applyBorder="1" applyAlignment="1" applyProtection="1">
      <alignment horizontal="right"/>
      <protection hidden="1"/>
    </xf>
    <xf numFmtId="0" fontId="3" fillId="3" borderId="0" xfId="0" applyFont="1" applyFill="1" applyBorder="1" applyAlignment="1" applyProtection="1">
      <protection hidden="1"/>
    </xf>
    <xf numFmtId="0" fontId="10" fillId="3" borderId="0" xfId="0" applyNumberFormat="1" applyFont="1" applyFill="1" applyBorder="1" applyAlignment="1" applyProtection="1">
      <alignment horizontal="left"/>
      <protection hidden="1"/>
    </xf>
    <xf numFmtId="0" fontId="3" fillId="3" borderId="0" xfId="0" applyFont="1" applyFill="1" applyBorder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3" borderId="0" xfId="0" applyFont="1" applyFill="1" applyBorder="1" applyProtection="1">
      <protection hidden="1"/>
    </xf>
    <xf numFmtId="0" fontId="24" fillId="2" borderId="6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/>
      <protection hidden="1"/>
    </xf>
    <xf numFmtId="0" fontId="24" fillId="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44" fontId="0" fillId="0" borderId="11" xfId="0" applyNumberFormat="1" applyBorder="1" applyProtection="1">
      <protection hidden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left"/>
      <protection locked="0"/>
    </xf>
    <xf numFmtId="4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7" fillId="0" borderId="0" xfId="0" applyFont="1" applyBorder="1" applyAlignment="1" applyProtection="1">
      <alignment horizontal="right"/>
      <protection hidden="1"/>
    </xf>
    <xf numFmtId="0" fontId="5" fillId="3" borderId="0" xfId="0" applyFont="1" applyFill="1" applyBorder="1" applyAlignment="1" applyProtection="1">
      <alignment horizontal="center" vertical="center" wrapText="1"/>
      <protection hidden="1"/>
    </xf>
    <xf numFmtId="0" fontId="13" fillId="4" borderId="1" xfId="2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10" fillId="3" borderId="0" xfId="0" applyFont="1" applyFill="1" applyBorder="1" applyProtection="1">
      <protection hidden="1"/>
    </xf>
    <xf numFmtId="0" fontId="10" fillId="3" borderId="0" xfId="0" applyFont="1" applyFill="1" applyBorder="1" applyAlignment="1" applyProtection="1">
      <alignment horizontal="center"/>
      <protection hidden="1"/>
    </xf>
    <xf numFmtId="0" fontId="19" fillId="0" borderId="5" xfId="0" applyFont="1" applyBorder="1" applyAlignment="1" applyProtection="1">
      <alignment wrapText="1"/>
      <protection hidden="1"/>
    </xf>
    <xf numFmtId="0" fontId="13" fillId="3" borderId="0" xfId="0" applyFont="1" applyFill="1" applyAlignment="1" applyProtection="1">
      <alignment wrapText="1"/>
      <protection hidden="1"/>
    </xf>
    <xf numFmtId="0" fontId="13" fillId="0" borderId="0" xfId="0" applyFont="1" applyAlignment="1" applyProtection="1">
      <alignment wrapText="1"/>
      <protection hidden="1"/>
    </xf>
    <xf numFmtId="0" fontId="19" fillId="3" borderId="0" xfId="0" applyFont="1" applyFill="1" applyBorder="1" applyAlignment="1" applyProtection="1">
      <alignment wrapText="1"/>
      <protection hidden="1"/>
    </xf>
    <xf numFmtId="0" fontId="5" fillId="3" borderId="0" xfId="0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vertical="top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10" fillId="3" borderId="0" xfId="0" applyFont="1" applyFill="1" applyBorder="1" applyAlignment="1" applyProtection="1">
      <alignment horizontal="right" vertical="center"/>
      <protection hidden="1"/>
    </xf>
    <xf numFmtId="0" fontId="10" fillId="3" borderId="0" xfId="0" applyFont="1" applyFill="1" applyBorder="1" applyAlignment="1" applyProtection="1">
      <protection hidden="1"/>
    </xf>
    <xf numFmtId="0" fontId="3" fillId="3" borderId="0" xfId="0" applyFont="1" applyFill="1" applyBorder="1" applyAlignment="1" applyProtection="1">
      <alignment horizontal="right"/>
      <protection hidden="1"/>
    </xf>
    <xf numFmtId="14" fontId="10" fillId="3" borderId="0" xfId="0" applyNumberFormat="1" applyFont="1" applyFill="1" applyBorder="1" applyAlignment="1" applyProtection="1">
      <protection hidden="1"/>
    </xf>
    <xf numFmtId="0" fontId="12" fillId="3" borderId="0" xfId="0" applyFont="1" applyFill="1" applyBorder="1" applyProtection="1">
      <protection hidden="1"/>
    </xf>
    <xf numFmtId="14" fontId="10" fillId="3" borderId="0" xfId="0" applyNumberFormat="1" applyFont="1" applyFill="1" applyBorder="1" applyAlignment="1" applyProtection="1">
      <alignment horizontal="right"/>
      <protection hidden="1"/>
    </xf>
    <xf numFmtId="0" fontId="10" fillId="3" borderId="0" xfId="0" applyFont="1" applyFill="1" applyAlignment="1" applyProtection="1">
      <alignment horizontal="right"/>
      <protection hidden="1"/>
    </xf>
    <xf numFmtId="0" fontId="10" fillId="3" borderId="0" xfId="0" applyNumberFormat="1" applyFont="1" applyFill="1" applyBorder="1" applyAlignment="1" applyProtection="1">
      <alignment horizontal="center" vertical="top"/>
      <protection hidden="1"/>
    </xf>
    <xf numFmtId="0" fontId="10" fillId="3" borderId="0" xfId="0" applyFont="1" applyFill="1" applyBorder="1" applyAlignment="1" applyProtection="1">
      <alignment horizontal="right" vertical="center" wrapText="1"/>
      <protection hidden="1"/>
    </xf>
    <xf numFmtId="0" fontId="10" fillId="3" borderId="0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Border="1" applyProtection="1">
      <protection hidden="1"/>
    </xf>
    <xf numFmtId="0" fontId="7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4" fillId="3" borderId="1" xfId="0" applyFont="1" applyFill="1" applyBorder="1" applyAlignment="1" applyProtection="1">
      <alignment vertical="center" wrapText="1"/>
      <protection hidden="1"/>
    </xf>
    <xf numFmtId="9" fontId="9" fillId="3" borderId="1" xfId="7" applyFont="1" applyFill="1" applyBorder="1" applyAlignment="1" applyProtection="1">
      <alignment horizontal="center" wrapText="1"/>
      <protection hidden="1"/>
    </xf>
    <xf numFmtId="0" fontId="14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6" fillId="0" borderId="1" xfId="0" applyFont="1" applyFill="1" applyBorder="1" applyAlignment="1" applyProtection="1">
      <alignment horizontal="center" vertical="center" wrapText="1"/>
      <protection hidden="1"/>
    </xf>
    <xf numFmtId="0" fontId="16" fillId="3" borderId="1" xfId="0" applyFont="1" applyFill="1" applyBorder="1" applyAlignment="1" applyProtection="1">
      <alignment horizontal="center" vertical="center" wrapText="1"/>
      <protection hidden="1"/>
    </xf>
    <xf numFmtId="0" fontId="14" fillId="3" borderId="1" xfId="0" applyFont="1" applyFill="1" applyBorder="1" applyAlignment="1" applyProtection="1">
      <alignment horizontal="left" vertical="center" wrapText="1"/>
      <protection hidden="1"/>
    </xf>
    <xf numFmtId="0" fontId="14" fillId="0" borderId="1" xfId="0" applyFont="1" applyFill="1" applyBorder="1" applyAlignment="1" applyProtection="1">
      <alignment horizontal="left" vertical="center" wrapText="1"/>
      <protection hidden="1"/>
    </xf>
    <xf numFmtId="4" fontId="14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2" fillId="3" borderId="0" xfId="0" applyNumberFormat="1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4" fillId="2" borderId="3" xfId="0" applyFont="1" applyFill="1" applyBorder="1" applyAlignment="1" applyProtection="1">
      <alignment horizontal="left" vertical="center" wrapText="1"/>
      <protection hidden="1"/>
    </xf>
    <xf numFmtId="4" fontId="14" fillId="2" borderId="1" xfId="0" applyNumberFormat="1" applyFont="1" applyFill="1" applyBorder="1" applyAlignment="1" applyProtection="1">
      <alignment vertical="center" wrapText="1"/>
      <protection hidden="1"/>
    </xf>
    <xf numFmtId="4" fontId="1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12" fillId="3" borderId="0" xfId="0" applyFont="1" applyFill="1" applyBorder="1" applyAlignment="1" applyProtection="1">
      <protection hidden="1"/>
    </xf>
    <xf numFmtId="0" fontId="12" fillId="3" borderId="0" xfId="0" applyFont="1" applyFill="1" applyBorder="1" applyAlignment="1" applyProtection="1">
      <alignment horizontal="right"/>
      <protection hidden="1"/>
    </xf>
    <xf numFmtId="0" fontId="12" fillId="3" borderId="0" xfId="0" applyFont="1" applyFill="1" applyProtection="1">
      <protection hidden="1"/>
    </xf>
    <xf numFmtId="0" fontId="12" fillId="3" borderId="0" xfId="0" applyFont="1" applyFill="1" applyAlignment="1" applyProtection="1">
      <alignment horizontal="right"/>
      <protection hidden="1"/>
    </xf>
    <xf numFmtId="0" fontId="25" fillId="0" borderId="0" xfId="0" applyFont="1" applyProtection="1">
      <protection hidden="1"/>
    </xf>
    <xf numFmtId="9" fontId="9" fillId="3" borderId="1" xfId="7" applyFont="1" applyFill="1" applyBorder="1" applyAlignment="1" applyProtection="1">
      <alignment horizontal="center" wrapText="1"/>
      <protection locked="0"/>
    </xf>
    <xf numFmtId="4" fontId="14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0" applyFont="1" applyFill="1" applyBorder="1" applyAlignment="1" applyProtection="1">
      <alignment horizontal="left" vertical="top" wrapText="1"/>
      <protection hidden="1"/>
    </xf>
    <xf numFmtId="0" fontId="10" fillId="2" borderId="9" xfId="0" applyFont="1" applyFill="1" applyBorder="1" applyAlignment="1" applyProtection="1">
      <alignment horizontal="left" vertical="top" wrapText="1"/>
      <protection hidden="1"/>
    </xf>
    <xf numFmtId="0" fontId="23" fillId="3" borderId="0" xfId="0" applyFont="1" applyFill="1" applyBorder="1" applyAlignment="1" applyProtection="1">
      <alignment horizontal="left" vertical="top" wrapText="1"/>
      <protection hidden="1"/>
    </xf>
    <xf numFmtId="0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0" fillId="4" borderId="1" xfId="0" applyNumberFormat="1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hidden="1"/>
    </xf>
    <xf numFmtId="0" fontId="14" fillId="3" borderId="11" xfId="0" applyFont="1" applyFill="1" applyBorder="1" applyAlignment="1" applyProtection="1">
      <alignment horizontal="right" wrapText="1"/>
      <protection hidden="1"/>
    </xf>
    <xf numFmtId="0" fontId="14" fillId="3" borderId="9" xfId="0" applyFont="1" applyFill="1" applyBorder="1" applyAlignment="1" applyProtection="1">
      <alignment horizontal="right" wrapText="1"/>
      <protection hidden="1"/>
    </xf>
    <xf numFmtId="0" fontId="10" fillId="2" borderId="6" xfId="0" applyNumberFormat="1" applyFont="1" applyFill="1" applyBorder="1" applyAlignment="1" applyProtection="1">
      <alignment horizontal="left"/>
      <protection hidden="1"/>
    </xf>
    <xf numFmtId="0" fontId="10" fillId="2" borderId="8" xfId="0" applyNumberFormat="1" applyFont="1" applyFill="1" applyBorder="1" applyAlignment="1" applyProtection="1">
      <alignment horizontal="left"/>
      <protection hidden="1"/>
    </xf>
    <xf numFmtId="171" fontId="10" fillId="2" borderId="1" xfId="0" applyNumberFormat="1" applyFont="1" applyFill="1" applyBorder="1" applyAlignment="1" applyProtection="1">
      <alignment horizontal="left"/>
      <protection hidden="1"/>
    </xf>
    <xf numFmtId="0" fontId="10" fillId="2" borderId="6" xfId="0" applyFont="1" applyFill="1" applyBorder="1" applyAlignment="1" applyProtection="1">
      <alignment horizontal="left"/>
      <protection hidden="1"/>
    </xf>
    <xf numFmtId="0" fontId="10" fillId="2" borderId="7" xfId="0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left" vertical="center" wrapText="1"/>
    </xf>
    <xf numFmtId="0" fontId="11" fillId="2" borderId="2" xfId="0" applyFont="1" applyFill="1" applyBorder="1" applyAlignment="1" applyProtection="1">
      <alignment horizontal="center" vertical="center" wrapText="1"/>
    </xf>
    <xf numFmtId="0" fontId="11" fillId="2" borderId="3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left" wrapText="1"/>
    </xf>
    <xf numFmtId="0" fontId="10" fillId="2" borderId="7" xfId="0" applyFont="1" applyFill="1" applyBorder="1" applyAlignment="1" applyProtection="1">
      <alignment horizontal="left" wrapText="1"/>
    </xf>
    <xf numFmtId="0" fontId="10" fillId="2" borderId="8" xfId="0" applyFont="1" applyFill="1" applyBorder="1" applyAlignment="1" applyProtection="1">
      <alignment horizontal="left" wrapText="1"/>
    </xf>
    <xf numFmtId="0" fontId="10" fillId="2" borderId="0" xfId="0" applyFont="1" applyFill="1" applyBorder="1" applyAlignment="1" applyProtection="1">
      <alignment horizontal="left"/>
    </xf>
    <xf numFmtId="0" fontId="10" fillId="2" borderId="6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left"/>
    </xf>
    <xf numFmtId="0" fontId="10" fillId="2" borderId="8" xfId="0" applyFont="1" applyFill="1" applyBorder="1" applyAlignment="1" applyProtection="1">
      <alignment horizontal="left"/>
    </xf>
    <xf numFmtId="0" fontId="9" fillId="0" borderId="0" xfId="0" applyFont="1" applyFill="1" applyBorder="1" applyAlignment="1">
      <alignment horizontal="center" vertical="center" wrapText="1"/>
    </xf>
    <xf numFmtId="43" fontId="14" fillId="5" borderId="0" xfId="6" applyFont="1" applyFill="1" applyAlignment="1">
      <alignment horizontal="center" vertical="top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8"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  <vertical/>
        <horizontal/>
      </border>
      <protection locked="0" hidden="0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0"/>
    </dxf>
    <dxf>
      <alignment horizontal="center" vertical="bottom" textRotation="0" wrapText="0" indent="0" justifyLastLine="0" shrinkToFit="0" readingOrder="0"/>
      <protection locked="1" hidden="1"/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elle1" displayName="Tabelle1" ref="A12:D25" totalsRowShown="0" headerRowDxfId="6" dataDxfId="5" tableBorderDxfId="4">
  <autoFilter ref="A12:D25"/>
  <tableColumns count="4">
    <tableColumn id="1" name="Spalte1" dataDxfId="3">
      <calculatedColumnFormula>ROW()-12</calculatedColumnFormula>
    </tableColumn>
    <tableColumn id="2" name="Spalte2" dataDxfId="2"/>
    <tableColumn id="3" name="Spalte3" dataDxfId="1"/>
    <tableColumn id="4" name="Spalte4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55"/>
  <sheetViews>
    <sheetView showGridLines="0" tabSelected="1" zoomScale="110" zoomScaleNormal="110" workbookViewId="0">
      <selection activeCell="B27" sqref="B27"/>
    </sheetView>
  </sheetViews>
  <sheetFormatPr baseColWidth="10" defaultRowHeight="15" x14ac:dyDescent="0.25"/>
  <cols>
    <col min="1" max="1" width="58.28515625" style="62" customWidth="1"/>
    <col min="2" max="2" width="20" style="62" customWidth="1"/>
    <col min="3" max="3" width="21.7109375" style="62" customWidth="1"/>
    <col min="4" max="4" width="8.42578125" style="62" customWidth="1"/>
    <col min="5" max="5" width="25" style="62" customWidth="1"/>
    <col min="6" max="6" width="7.28515625" style="75" customWidth="1"/>
    <col min="7" max="7" width="53.28515625" style="122" customWidth="1"/>
    <col min="8" max="8" width="13.28515625" style="75" bestFit="1" customWidth="1"/>
    <col min="9" max="9" width="16" style="77" customWidth="1"/>
    <col min="10" max="10" width="36.28515625" style="77" customWidth="1"/>
    <col min="11" max="11" width="29.42578125" style="82" bestFit="1" customWidth="1"/>
    <col min="12" max="12" width="11.42578125" style="82"/>
    <col min="13" max="13" width="47.85546875" style="82" bestFit="1" customWidth="1"/>
    <col min="14" max="16384" width="11.42578125" style="62"/>
  </cols>
  <sheetData>
    <row r="1" spans="1:13" s="75" customFormat="1" x14ac:dyDescent="0.25">
      <c r="G1" s="76"/>
      <c r="I1" s="77"/>
      <c r="J1" s="77"/>
      <c r="K1" s="77"/>
      <c r="L1" s="77"/>
      <c r="M1" s="77"/>
    </row>
    <row r="2" spans="1:13" s="75" customFormat="1" x14ac:dyDescent="0.25">
      <c r="G2" s="76"/>
      <c r="I2" s="77"/>
      <c r="J2" s="77"/>
      <c r="K2" s="77"/>
      <c r="L2" s="77"/>
      <c r="M2" s="77"/>
    </row>
    <row r="3" spans="1:13" ht="48.75" customHeight="1" x14ac:dyDescent="0.25">
      <c r="A3" s="130" t="s">
        <v>73</v>
      </c>
      <c r="B3" s="131"/>
      <c r="C3" s="46"/>
      <c r="D3" s="78" t="s">
        <v>5</v>
      </c>
      <c r="E3" s="28"/>
      <c r="F3" s="79"/>
      <c r="G3" s="80" t="s">
        <v>29</v>
      </c>
      <c r="H3" s="51"/>
      <c r="I3" s="81"/>
      <c r="J3" s="81"/>
      <c r="L3" s="83"/>
    </row>
    <row r="4" spans="1:13" ht="15.75" x14ac:dyDescent="0.25">
      <c r="A4" s="84"/>
      <c r="B4" s="58"/>
      <c r="C4" s="85"/>
      <c r="D4" s="63"/>
      <c r="E4" s="63"/>
      <c r="F4" s="79"/>
      <c r="G4" s="86"/>
      <c r="H4" s="87"/>
      <c r="I4" s="87"/>
      <c r="J4" s="87"/>
      <c r="K4" s="88"/>
    </row>
    <row r="5" spans="1:13" ht="43.5" x14ac:dyDescent="0.25">
      <c r="A5" s="135" t="s">
        <v>31</v>
      </c>
      <c r="B5" s="135"/>
      <c r="C5" s="135"/>
      <c r="D5" s="135"/>
      <c r="E5" s="135"/>
      <c r="F5" s="79"/>
      <c r="G5" s="89" t="s">
        <v>30</v>
      </c>
      <c r="H5" s="90"/>
      <c r="I5" s="91"/>
      <c r="J5" s="91"/>
    </row>
    <row r="6" spans="1:13" x14ac:dyDescent="0.25">
      <c r="A6" s="63"/>
      <c r="B6" s="63"/>
      <c r="C6" s="63"/>
      <c r="D6" s="63"/>
      <c r="E6" s="63"/>
      <c r="F6" s="63"/>
      <c r="G6" s="92"/>
      <c r="H6" s="51"/>
      <c r="I6" s="81"/>
      <c r="J6" s="81"/>
    </row>
    <row r="7" spans="1:13" ht="41.25" customHeight="1" x14ac:dyDescent="0.25">
      <c r="A7" s="93" t="s">
        <v>32</v>
      </c>
      <c r="B7" s="133"/>
      <c r="C7" s="133"/>
      <c r="D7" s="133"/>
      <c r="E7" s="94"/>
      <c r="F7" s="94"/>
      <c r="G7" s="95"/>
      <c r="H7" s="51"/>
      <c r="I7" s="81"/>
      <c r="J7" s="81"/>
    </row>
    <row r="8" spans="1:13" ht="34.5" customHeight="1" x14ac:dyDescent="0.25">
      <c r="A8" s="93" t="s">
        <v>3</v>
      </c>
      <c r="B8" s="133"/>
      <c r="C8" s="133"/>
      <c r="D8" s="133"/>
      <c r="E8" s="96"/>
      <c r="F8" s="97"/>
      <c r="G8" s="98"/>
      <c r="H8" s="99"/>
      <c r="I8" s="100"/>
      <c r="J8" s="100"/>
    </row>
    <row r="9" spans="1:13" ht="43.5" x14ac:dyDescent="0.25">
      <c r="A9" s="101" t="s">
        <v>48</v>
      </c>
      <c r="B9" s="134"/>
      <c r="C9" s="134"/>
      <c r="D9" s="134"/>
      <c r="E9" s="94"/>
      <c r="F9" s="97"/>
      <c r="G9" s="89" t="s">
        <v>65</v>
      </c>
      <c r="H9" s="102"/>
      <c r="I9" s="81"/>
      <c r="J9" s="81"/>
    </row>
    <row r="10" spans="1:13" x14ac:dyDescent="0.25">
      <c r="A10" s="63"/>
      <c r="B10" s="63"/>
      <c r="C10" s="103"/>
      <c r="D10" s="63"/>
      <c r="E10" s="63"/>
      <c r="F10" s="97"/>
      <c r="G10" s="95"/>
      <c r="H10" s="51"/>
      <c r="I10" s="81"/>
      <c r="J10" s="81"/>
    </row>
    <row r="11" spans="1:13" x14ac:dyDescent="0.25">
      <c r="A11" s="58" t="s">
        <v>10</v>
      </c>
      <c r="B11" s="104" t="s">
        <v>11</v>
      </c>
      <c r="C11" s="28"/>
      <c r="D11" s="104" t="s">
        <v>6</v>
      </c>
      <c r="E11" s="28"/>
      <c r="F11" s="97"/>
      <c r="G11" s="95"/>
      <c r="H11" s="51"/>
      <c r="I11" s="81"/>
      <c r="J11" s="81"/>
    </row>
    <row r="12" spans="1:13" x14ac:dyDescent="0.25">
      <c r="A12" s="63"/>
      <c r="B12" s="63"/>
      <c r="C12" s="103"/>
      <c r="D12" s="63"/>
      <c r="E12" s="103"/>
      <c r="F12" s="97"/>
      <c r="G12" s="95"/>
      <c r="H12" s="51"/>
      <c r="I12" s="81"/>
      <c r="J12" s="81"/>
    </row>
    <row r="13" spans="1:13" x14ac:dyDescent="0.25">
      <c r="A13" s="105"/>
      <c r="B13" s="63"/>
      <c r="C13" s="63"/>
      <c r="D13" s="63"/>
      <c r="E13" s="63"/>
      <c r="F13" s="97"/>
      <c r="G13" s="106"/>
      <c r="H13" s="51"/>
    </row>
    <row r="14" spans="1:13" ht="24.75" x14ac:dyDescent="0.25">
      <c r="A14" s="107" t="s">
        <v>33</v>
      </c>
      <c r="B14" s="108">
        <v>1</v>
      </c>
      <c r="C14" s="136" t="s">
        <v>70</v>
      </c>
      <c r="D14" s="137"/>
      <c r="E14" s="128"/>
      <c r="F14" s="109"/>
      <c r="G14" s="95"/>
      <c r="H14" s="51"/>
    </row>
    <row r="15" spans="1:13" x14ac:dyDescent="0.25">
      <c r="A15" s="97"/>
      <c r="B15" s="97"/>
      <c r="C15" s="97"/>
      <c r="D15" s="97"/>
      <c r="E15" s="97"/>
      <c r="F15" s="97"/>
      <c r="G15" s="95"/>
      <c r="H15" s="51"/>
    </row>
    <row r="16" spans="1:13" x14ac:dyDescent="0.25">
      <c r="A16" s="110"/>
      <c r="B16" s="110"/>
      <c r="C16" s="110"/>
      <c r="D16" s="97"/>
      <c r="E16" s="97"/>
      <c r="F16" s="97"/>
      <c r="G16" s="95"/>
      <c r="H16" s="63"/>
    </row>
    <row r="17" spans="1:8" ht="48" x14ac:dyDescent="0.25">
      <c r="A17" s="107"/>
      <c r="B17" s="111" t="s">
        <v>63</v>
      </c>
      <c r="C17" s="112" t="s">
        <v>8</v>
      </c>
      <c r="D17" s="97"/>
      <c r="E17" s="97"/>
      <c r="F17" s="97"/>
      <c r="G17" s="132" t="str">
        <f>IF($C$3=1,IF($B$20&gt;0,'Auswahllisten und NR'!$A$10,IF($B$20=0,"Hinweis: Bitte geben Sie die Angaben lt. Zuwendungsbescheid/ Zuweisungsschreiben ein."))," ")</f>
        <v xml:space="preserve"> </v>
      </c>
      <c r="H17" s="63"/>
    </row>
    <row r="18" spans="1:8" ht="24" x14ac:dyDescent="0.25">
      <c r="A18" s="107"/>
      <c r="B18" s="113" t="s">
        <v>35</v>
      </c>
      <c r="C18" s="107" t="s">
        <v>7</v>
      </c>
      <c r="D18" s="97"/>
      <c r="E18" s="97"/>
      <c r="F18" s="97"/>
      <c r="G18" s="132"/>
      <c r="H18" s="63"/>
    </row>
    <row r="19" spans="1:8" x14ac:dyDescent="0.25">
      <c r="A19" s="114" t="s">
        <v>72</v>
      </c>
      <c r="B19" s="129"/>
      <c r="C19" s="115">
        <f>SUMIF(Meilensteine!D13:D25,"JA",Meilensteine!C13:C25)</f>
        <v>0</v>
      </c>
      <c r="D19" s="97"/>
      <c r="E19" s="116"/>
      <c r="F19" s="97"/>
      <c r="G19" s="132"/>
      <c r="H19" s="63"/>
    </row>
    <row r="20" spans="1:8" x14ac:dyDescent="0.25">
      <c r="A20" s="117" t="s">
        <v>28</v>
      </c>
      <c r="B20" s="118">
        <f>IFERROR(SUM($B$19:$B$19),0)</f>
        <v>0</v>
      </c>
      <c r="C20" s="118">
        <f>SUM(C19:C19)</f>
        <v>0</v>
      </c>
      <c r="D20" s="97"/>
      <c r="E20" s="116"/>
      <c r="F20" s="97"/>
      <c r="G20" s="132"/>
      <c r="H20" s="63"/>
    </row>
    <row r="21" spans="1:8" x14ac:dyDescent="0.25">
      <c r="A21" s="119" t="s">
        <v>34</v>
      </c>
      <c r="B21" s="120">
        <f>IFERROR(SUM($B$19:$B$19)*IF(E14&gt;0,E14,$B$14),0)</f>
        <v>0</v>
      </c>
      <c r="C21" s="120">
        <f>IFERROR(IF(B14&gt;0,IF(C20&gt;B20,B20,C20)*IF(E14&gt;0,E14,$B$14),IF(C20&gt;B20,B20,C20)*IF(E14&gt;0,E14,$B$14)),0)</f>
        <v>0</v>
      </c>
      <c r="D21" s="97"/>
      <c r="E21" s="116"/>
      <c r="F21" s="97"/>
      <c r="G21" s="132"/>
      <c r="H21" s="63"/>
    </row>
    <row r="22" spans="1:8" x14ac:dyDescent="0.25">
      <c r="A22" s="114" t="s">
        <v>27</v>
      </c>
      <c r="B22" s="121">
        <f>$B$20-$B$21</f>
        <v>0</v>
      </c>
      <c r="C22" s="121">
        <f>SUM(C19:C19)-C21</f>
        <v>0</v>
      </c>
      <c r="D22" s="97"/>
      <c r="E22" s="116"/>
      <c r="F22" s="97"/>
      <c r="G22" s="132"/>
      <c r="H22" s="63"/>
    </row>
    <row r="23" spans="1:8" x14ac:dyDescent="0.25">
      <c r="A23" s="116"/>
      <c r="B23" s="116"/>
      <c r="C23" s="116"/>
      <c r="D23" s="116"/>
      <c r="E23" s="116"/>
      <c r="F23" s="97"/>
      <c r="G23" s="132"/>
      <c r="H23" s="63"/>
    </row>
    <row r="24" spans="1:8" x14ac:dyDescent="0.25">
      <c r="A24" s="97"/>
      <c r="B24" s="97"/>
      <c r="C24" s="97"/>
      <c r="D24" s="97"/>
      <c r="E24" s="97"/>
      <c r="F24" s="97"/>
      <c r="G24" s="132"/>
      <c r="H24" s="63"/>
    </row>
    <row r="25" spans="1:8" x14ac:dyDescent="0.25">
      <c r="A25" s="97"/>
      <c r="B25" s="97"/>
      <c r="C25" s="97"/>
      <c r="D25" s="97"/>
      <c r="E25" s="97"/>
      <c r="F25" s="97"/>
      <c r="G25" s="132"/>
      <c r="H25" s="63"/>
    </row>
    <row r="26" spans="1:8" x14ac:dyDescent="0.25">
      <c r="A26" s="97"/>
      <c r="B26" s="97"/>
      <c r="C26" s="97"/>
      <c r="D26" s="97"/>
      <c r="E26" s="97"/>
      <c r="F26" s="97"/>
      <c r="G26" s="132"/>
      <c r="H26" s="63"/>
    </row>
    <row r="27" spans="1:8" x14ac:dyDescent="0.25">
      <c r="A27" s="97"/>
      <c r="B27" s="97"/>
      <c r="C27" s="97"/>
      <c r="D27" s="97"/>
      <c r="E27" s="97"/>
      <c r="F27" s="97"/>
      <c r="G27" s="132"/>
      <c r="H27" s="63"/>
    </row>
    <row r="28" spans="1:8" x14ac:dyDescent="0.25">
      <c r="A28" s="97"/>
      <c r="B28" s="97"/>
      <c r="C28" s="97"/>
      <c r="D28" s="97"/>
      <c r="E28" s="97"/>
      <c r="F28" s="97"/>
      <c r="G28" s="132"/>
      <c r="H28" s="63"/>
    </row>
    <row r="29" spans="1:8" x14ac:dyDescent="0.25">
      <c r="A29" s="97"/>
      <c r="B29" s="97"/>
      <c r="C29" s="97"/>
      <c r="D29" s="97"/>
      <c r="E29" s="97"/>
      <c r="F29" s="97"/>
      <c r="H29" s="63"/>
    </row>
    <row r="30" spans="1:8" x14ac:dyDescent="0.25">
      <c r="A30" s="97"/>
      <c r="B30" s="97"/>
      <c r="C30" s="97"/>
      <c r="D30" s="97"/>
      <c r="E30" s="97"/>
      <c r="F30" s="97"/>
      <c r="H30" s="63"/>
    </row>
    <row r="31" spans="1:8" x14ac:dyDescent="0.25">
      <c r="A31" s="97"/>
      <c r="B31" s="97"/>
      <c r="C31" s="97"/>
      <c r="D31" s="97"/>
      <c r="E31" s="97"/>
      <c r="F31" s="97"/>
      <c r="G31" s="50"/>
      <c r="H31" s="63"/>
    </row>
    <row r="32" spans="1:8" x14ac:dyDescent="0.25">
      <c r="A32" s="97"/>
      <c r="B32" s="97"/>
      <c r="C32" s="97"/>
      <c r="D32" s="97"/>
      <c r="E32" s="97"/>
      <c r="F32" s="97"/>
      <c r="G32" s="50"/>
      <c r="H32" s="63"/>
    </row>
    <row r="33" spans="1:8" x14ac:dyDescent="0.25">
      <c r="A33" s="97"/>
      <c r="B33" s="97"/>
      <c r="C33" s="97"/>
      <c r="D33" s="97"/>
      <c r="E33" s="97"/>
      <c r="F33" s="97"/>
      <c r="G33" s="50"/>
      <c r="H33" s="63"/>
    </row>
    <row r="34" spans="1:8" x14ac:dyDescent="0.25">
      <c r="A34" s="97"/>
      <c r="B34" s="97"/>
      <c r="C34" s="97"/>
      <c r="D34" s="97"/>
      <c r="E34" s="97"/>
      <c r="F34" s="97"/>
      <c r="G34" s="50"/>
      <c r="H34" s="63"/>
    </row>
    <row r="35" spans="1:8" x14ac:dyDescent="0.25">
      <c r="A35" s="97"/>
      <c r="B35" s="97"/>
      <c r="C35" s="97"/>
      <c r="D35" s="97"/>
      <c r="E35" s="97"/>
      <c r="F35" s="97"/>
      <c r="G35" s="50"/>
      <c r="H35" s="63"/>
    </row>
    <row r="36" spans="1:8" x14ac:dyDescent="0.25">
      <c r="A36" s="97"/>
      <c r="B36" s="97"/>
      <c r="C36" s="97"/>
      <c r="D36" s="97"/>
      <c r="E36" s="97"/>
      <c r="F36" s="97"/>
      <c r="G36" s="50"/>
      <c r="H36" s="63"/>
    </row>
    <row r="37" spans="1:8" x14ac:dyDescent="0.25">
      <c r="A37" s="97"/>
      <c r="B37" s="97"/>
      <c r="C37" s="97"/>
      <c r="D37" s="97"/>
      <c r="E37" s="97"/>
      <c r="F37" s="97"/>
      <c r="G37" s="50"/>
      <c r="H37" s="63"/>
    </row>
    <row r="38" spans="1:8" x14ac:dyDescent="0.25">
      <c r="A38" s="97"/>
      <c r="B38" s="97"/>
      <c r="C38" s="97"/>
      <c r="D38" s="97"/>
      <c r="E38" s="97"/>
      <c r="F38" s="97"/>
      <c r="G38" s="61"/>
      <c r="H38" s="63"/>
    </row>
    <row r="39" spans="1:8" ht="25.5" customHeight="1" x14ac:dyDescent="0.25">
      <c r="A39" s="123"/>
      <c r="B39" s="123"/>
      <c r="C39" s="123"/>
      <c r="D39" s="123"/>
      <c r="E39" s="123"/>
      <c r="F39" s="123"/>
      <c r="G39" s="124"/>
      <c r="H39" s="63"/>
    </row>
    <row r="40" spans="1:8" x14ac:dyDescent="0.25">
      <c r="A40" s="125"/>
      <c r="B40" s="125"/>
      <c r="C40" s="125"/>
      <c r="D40" s="125"/>
      <c r="E40" s="125"/>
      <c r="F40" s="125"/>
      <c r="G40" s="126"/>
      <c r="H40" s="51"/>
    </row>
    <row r="41" spans="1:8" x14ac:dyDescent="0.25">
      <c r="A41" s="75"/>
      <c r="B41" s="75"/>
      <c r="C41" s="75"/>
      <c r="D41" s="75"/>
      <c r="E41" s="75"/>
      <c r="G41" s="76"/>
    </row>
    <row r="42" spans="1:8" x14ac:dyDescent="0.25">
      <c r="A42" s="75"/>
      <c r="B42" s="75"/>
      <c r="C42" s="75"/>
      <c r="D42" s="75"/>
      <c r="E42" s="75"/>
      <c r="G42" s="76"/>
    </row>
    <row r="43" spans="1:8" ht="17.25" x14ac:dyDescent="0.3">
      <c r="A43" s="127"/>
      <c r="B43" s="75"/>
      <c r="C43" s="75"/>
      <c r="D43" s="75"/>
      <c r="E43" s="75"/>
      <c r="G43" s="76"/>
    </row>
    <row r="44" spans="1:8" x14ac:dyDescent="0.25">
      <c r="A44" s="75"/>
      <c r="B44" s="75"/>
      <c r="C44" s="75"/>
      <c r="D44" s="75"/>
      <c r="E44" s="75"/>
      <c r="G44" s="76"/>
    </row>
    <row r="45" spans="1:8" x14ac:dyDescent="0.25">
      <c r="A45" s="75"/>
      <c r="B45" s="75"/>
      <c r="C45" s="75"/>
      <c r="D45" s="75"/>
      <c r="E45" s="75"/>
      <c r="G45" s="76"/>
    </row>
    <row r="46" spans="1:8" x14ac:dyDescent="0.25">
      <c r="A46" s="75"/>
      <c r="B46" s="75"/>
      <c r="C46" s="75"/>
      <c r="D46" s="75"/>
      <c r="E46" s="75"/>
      <c r="G46" s="76"/>
    </row>
    <row r="47" spans="1:8" x14ac:dyDescent="0.25">
      <c r="A47" s="75"/>
      <c r="B47" s="75"/>
      <c r="C47" s="75"/>
      <c r="D47" s="75"/>
      <c r="E47" s="75"/>
      <c r="G47" s="76"/>
    </row>
    <row r="48" spans="1:8" x14ac:dyDescent="0.25">
      <c r="A48" s="75"/>
      <c r="B48" s="75"/>
      <c r="C48" s="75"/>
      <c r="D48" s="75"/>
      <c r="E48" s="75"/>
      <c r="G48" s="76"/>
    </row>
    <row r="49" spans="1:7" x14ac:dyDescent="0.25">
      <c r="A49" s="75"/>
      <c r="B49" s="75"/>
      <c r="C49" s="75"/>
      <c r="D49" s="75"/>
      <c r="E49" s="75"/>
      <c r="G49" s="76"/>
    </row>
    <row r="50" spans="1:7" x14ac:dyDescent="0.25">
      <c r="A50" s="75"/>
      <c r="B50" s="75"/>
      <c r="C50" s="75"/>
      <c r="D50" s="75"/>
      <c r="E50" s="75"/>
      <c r="G50" s="76"/>
    </row>
    <row r="51" spans="1:7" x14ac:dyDescent="0.25">
      <c r="A51" s="75"/>
      <c r="B51" s="75"/>
      <c r="C51" s="75"/>
      <c r="D51" s="75"/>
      <c r="E51" s="75"/>
      <c r="G51" s="76"/>
    </row>
    <row r="52" spans="1:7" x14ac:dyDescent="0.25">
      <c r="A52" s="75"/>
      <c r="B52" s="75"/>
      <c r="C52" s="75"/>
      <c r="D52" s="75"/>
      <c r="E52" s="75"/>
      <c r="G52" s="76"/>
    </row>
    <row r="53" spans="1:7" x14ac:dyDescent="0.25">
      <c r="A53" s="75"/>
      <c r="B53" s="75"/>
      <c r="C53" s="75"/>
      <c r="D53" s="75"/>
      <c r="E53" s="75"/>
      <c r="G53" s="76"/>
    </row>
    <row r="54" spans="1:7" x14ac:dyDescent="0.25">
      <c r="A54" s="75"/>
      <c r="B54" s="75"/>
      <c r="C54" s="75"/>
      <c r="D54" s="75"/>
      <c r="E54" s="75"/>
      <c r="G54" s="76"/>
    </row>
    <row r="55" spans="1:7" x14ac:dyDescent="0.25">
      <c r="A55" s="75"/>
      <c r="B55" s="75"/>
      <c r="C55" s="75"/>
      <c r="D55" s="75"/>
      <c r="E55" s="75"/>
      <c r="G55" s="76"/>
    </row>
  </sheetData>
  <sheetProtection algorithmName="SHA-512" hashValue="fVmggX6DxEmsmia1E9NE6I+prBGYN+QHQvxRiXdbDXHOPTLA90oQUu4Be+csV/4chBLl7RqZOA0EwWsy4TvmkA==" saltValue="Fu8wM8VUx7nXFzO7bM65lQ==" spinCount="100000" sheet="1" formatCells="0" formatColumns="0" format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28"/>
    <mergeCell ref="B8:D8"/>
    <mergeCell ref="B9:D9"/>
    <mergeCell ref="A5:E5"/>
    <mergeCell ref="B7:D7"/>
    <mergeCell ref="C14:D14"/>
  </mergeCells>
  <conditionalFormatting sqref="E14">
    <cfRule type="cellIs" dxfId="7" priority="3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95" orientation="landscape" r:id="rId1"/>
  <headerFooter>
    <oddFooter>&amp;LNeues Europäisches Bauhaus&amp;Czahlenmäßiger Nachweis&amp;R
Stand: 12.11.2024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3:O25"/>
  <sheetViews>
    <sheetView showGridLines="0" zoomScaleNormal="100" workbookViewId="0">
      <selection activeCell="J17" sqref="J17"/>
    </sheetView>
  </sheetViews>
  <sheetFormatPr baseColWidth="10" defaultRowHeight="15" x14ac:dyDescent="0.25"/>
  <cols>
    <col min="1" max="1" width="16.42578125" style="62" customWidth="1"/>
    <col min="2" max="2" width="78.7109375" style="62" customWidth="1"/>
    <col min="3" max="4" width="36.5703125" style="62" customWidth="1"/>
    <col min="5" max="8" width="11.42578125" style="62"/>
    <col min="9" max="9" width="62.5703125" style="62" customWidth="1"/>
    <col min="10" max="16384" width="11.42578125" style="62"/>
  </cols>
  <sheetData>
    <row r="3" spans="1:15" s="52" customFormat="1" x14ac:dyDescent="0.25">
      <c r="A3" s="141" t="str">
        <f>"zahlenmäßiger Nachweis - Anlage 2 zum Auszahlungsantrag Nr."&amp;" "&amp;Gesamtübersicht!$C$3</f>
        <v xml:space="preserve">zahlenmäßiger Nachweis - Anlage 2 zum Auszahlungsantrag Nr. </v>
      </c>
      <c r="B3" s="142"/>
      <c r="C3" s="142"/>
      <c r="D3" s="142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s="55" customFormat="1" x14ac:dyDescent="0.25">
      <c r="A4" s="53"/>
      <c r="B4" s="53"/>
      <c r="C4" s="53"/>
      <c r="D4" s="54"/>
    </row>
    <row r="5" spans="1:15" s="51" customFormat="1" ht="15" customHeight="1" x14ac:dyDescent="0.25">
      <c r="B5" s="56"/>
      <c r="D5" s="57" t="s">
        <v>17</v>
      </c>
      <c r="E5" s="56"/>
      <c r="F5" s="56"/>
      <c r="G5" s="56"/>
      <c r="H5" s="56"/>
      <c r="I5" s="56"/>
      <c r="J5" s="56"/>
    </row>
    <row r="6" spans="1:15" s="52" customFormat="1" x14ac:dyDescent="0.25">
      <c r="B6" s="58"/>
      <c r="C6" s="59"/>
      <c r="D6" s="59"/>
      <c r="E6" s="60"/>
      <c r="F6" s="61"/>
      <c r="K6" s="51"/>
      <c r="L6" s="51"/>
      <c r="M6" s="51"/>
      <c r="N6" s="51"/>
      <c r="O6" s="51"/>
    </row>
    <row r="7" spans="1:15" s="52" customFormat="1" x14ac:dyDescent="0.25">
      <c r="A7" s="141" t="s">
        <v>32</v>
      </c>
      <c r="B7" s="142"/>
      <c r="C7" s="138">
        <f>Gesamtübersicht!$B$7</f>
        <v>0</v>
      </c>
      <c r="D7" s="139"/>
      <c r="E7" s="62"/>
      <c r="K7" s="51"/>
      <c r="L7" s="51"/>
      <c r="M7" s="51"/>
      <c r="N7" s="51"/>
      <c r="O7" s="51"/>
    </row>
    <row r="8" spans="1:15" s="52" customFormat="1" x14ac:dyDescent="0.25">
      <c r="A8" s="141" t="s">
        <v>3</v>
      </c>
      <c r="B8" s="142"/>
      <c r="C8" s="138">
        <f>Gesamtübersicht!$B$8</f>
        <v>0</v>
      </c>
      <c r="D8" s="139"/>
      <c r="E8" s="62"/>
      <c r="J8" s="63"/>
      <c r="O8" s="51"/>
    </row>
    <row r="9" spans="1:15" s="52" customFormat="1" ht="15" customHeight="1" x14ac:dyDescent="0.25">
      <c r="A9" s="141" t="s">
        <v>48</v>
      </c>
      <c r="B9" s="142"/>
      <c r="C9" s="140">
        <f>Gesamtübersicht!$B$9</f>
        <v>0</v>
      </c>
      <c r="D9" s="140"/>
      <c r="E9" s="62"/>
      <c r="K9" s="51"/>
      <c r="L9" s="51"/>
      <c r="M9" s="51"/>
      <c r="N9" s="51"/>
      <c r="O9" s="51"/>
    </row>
    <row r="11" spans="1:15" ht="30" x14ac:dyDescent="0.25">
      <c r="A11" s="64" t="s">
        <v>66</v>
      </c>
      <c r="B11" s="65" t="s">
        <v>67</v>
      </c>
      <c r="C11" s="65" t="s">
        <v>68</v>
      </c>
      <c r="D11" s="66" t="s">
        <v>69</v>
      </c>
    </row>
    <row r="12" spans="1:15" hidden="1" x14ac:dyDescent="0.25">
      <c r="A12" s="67" t="s">
        <v>51</v>
      </c>
      <c r="B12" s="68" t="s">
        <v>52</v>
      </c>
      <c r="C12" s="69" t="s">
        <v>53</v>
      </c>
      <c r="D12" s="68" t="s">
        <v>54</v>
      </c>
    </row>
    <row r="13" spans="1:15" s="74" customFormat="1" x14ac:dyDescent="0.25">
      <c r="A13" s="70">
        <f t="shared" ref="A13:A25" si="0">ROW()-12</f>
        <v>1</v>
      </c>
      <c r="B13" s="71"/>
      <c r="C13" s="72"/>
      <c r="D13" s="73"/>
    </row>
    <row r="14" spans="1:15" s="74" customFormat="1" x14ac:dyDescent="0.25">
      <c r="A14" s="70">
        <f t="shared" si="0"/>
        <v>2</v>
      </c>
      <c r="B14" s="71"/>
      <c r="C14" s="72"/>
      <c r="D14" s="73"/>
    </row>
    <row r="15" spans="1:15" s="74" customFormat="1" x14ac:dyDescent="0.25">
      <c r="A15" s="70">
        <f t="shared" si="0"/>
        <v>3</v>
      </c>
      <c r="B15" s="71"/>
      <c r="C15" s="72"/>
      <c r="D15" s="73"/>
    </row>
    <row r="16" spans="1:15" s="74" customFormat="1" x14ac:dyDescent="0.25">
      <c r="A16" s="70">
        <f t="shared" si="0"/>
        <v>4</v>
      </c>
      <c r="B16" s="71"/>
      <c r="C16" s="72"/>
      <c r="D16" s="73"/>
    </row>
    <row r="17" spans="1:4" s="74" customFormat="1" x14ac:dyDescent="0.25">
      <c r="A17" s="70">
        <f t="shared" si="0"/>
        <v>5</v>
      </c>
      <c r="B17" s="71"/>
      <c r="C17" s="72"/>
      <c r="D17" s="73"/>
    </row>
    <row r="18" spans="1:4" s="74" customFormat="1" x14ac:dyDescent="0.25">
      <c r="A18" s="70">
        <f t="shared" si="0"/>
        <v>6</v>
      </c>
      <c r="B18" s="71"/>
      <c r="C18" s="72"/>
      <c r="D18" s="73"/>
    </row>
    <row r="19" spans="1:4" s="74" customFormat="1" x14ac:dyDescent="0.25">
      <c r="A19" s="70">
        <f t="shared" si="0"/>
        <v>7</v>
      </c>
      <c r="B19" s="71"/>
      <c r="C19" s="72"/>
      <c r="D19" s="73"/>
    </row>
    <row r="20" spans="1:4" s="74" customFormat="1" x14ac:dyDescent="0.25">
      <c r="A20" s="70">
        <f t="shared" si="0"/>
        <v>8</v>
      </c>
      <c r="B20" s="71"/>
      <c r="C20" s="72"/>
      <c r="D20" s="73"/>
    </row>
    <row r="21" spans="1:4" s="74" customFormat="1" x14ac:dyDescent="0.25">
      <c r="A21" s="70">
        <f t="shared" si="0"/>
        <v>9</v>
      </c>
      <c r="B21" s="71"/>
      <c r="C21" s="72"/>
      <c r="D21" s="73"/>
    </row>
    <row r="22" spans="1:4" s="74" customFormat="1" x14ac:dyDescent="0.25">
      <c r="A22" s="70">
        <f t="shared" si="0"/>
        <v>10</v>
      </c>
      <c r="B22" s="71"/>
      <c r="C22" s="72"/>
      <c r="D22" s="73"/>
    </row>
    <row r="23" spans="1:4" s="74" customFormat="1" x14ac:dyDescent="0.25">
      <c r="A23" s="70">
        <f t="shared" si="0"/>
        <v>11</v>
      </c>
      <c r="B23" s="71"/>
      <c r="C23" s="72"/>
      <c r="D23" s="73"/>
    </row>
    <row r="24" spans="1:4" s="74" customFormat="1" x14ac:dyDescent="0.25">
      <c r="A24" s="70">
        <f t="shared" si="0"/>
        <v>12</v>
      </c>
      <c r="B24" s="71"/>
      <c r="C24" s="72"/>
      <c r="D24" s="73"/>
    </row>
    <row r="25" spans="1:4" s="74" customFormat="1" x14ac:dyDescent="0.25">
      <c r="A25" s="70">
        <f t="shared" si="0"/>
        <v>13</v>
      </c>
      <c r="B25" s="71"/>
      <c r="C25" s="72"/>
      <c r="D25" s="73"/>
    </row>
  </sheetData>
  <sheetProtection algorithmName="SHA-512" hashValue="376eLndBE2F90tnXWJMRMYHUuIwksFsJ1xOYX2nQDXOU0u8XJFc4+JmjvD2U7AODuQ6jLdDjJbcdNaHLTjvXDQ==" saltValue="TyeU0mKYSszcFebDiSQMcQ==" spinCount="100000" sheet="1" formatCells="0" formatColumns="0" formatRows="0" insertRows="0" deleteRows="0"/>
  <mergeCells count="7">
    <mergeCell ref="C8:D8"/>
    <mergeCell ref="C9:D9"/>
    <mergeCell ref="A9:B9"/>
    <mergeCell ref="A3:D3"/>
    <mergeCell ref="A7:B7"/>
    <mergeCell ref="A8:B8"/>
    <mergeCell ref="C7:D7"/>
  </mergeCells>
  <dataValidations count="1">
    <dataValidation type="list" allowBlank="1" showInputMessage="1" showErrorMessage="1" sqref="D13:D25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scale="95" fitToHeight="0" orientation="landscape" r:id="rId1"/>
  <headerFooter>
    <oddFooter>&amp;LNeues Europäisches Bauhaus&amp;Czahlenmäßiger Nachweis&amp;R
Stand: 12.11.2024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152" t="s">
        <v>60</v>
      </c>
      <c r="B3" s="152"/>
      <c r="C3" s="152"/>
      <c r="D3" s="152"/>
      <c r="E3" s="152"/>
      <c r="F3" s="152"/>
      <c r="G3" s="152"/>
      <c r="H3" s="152"/>
      <c r="I3" s="152"/>
      <c r="J3" s="152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17</v>
      </c>
    </row>
    <row r="6" spans="1:34" ht="15" customHeight="1" x14ac:dyDescent="0.25">
      <c r="A6" s="149" t="str">
        <f>Gesamtübersicht!$A$7</f>
        <v>Zuwendungs-/Zuweisungsempfänger</v>
      </c>
      <c r="B6" s="150"/>
      <c r="C6" s="151"/>
      <c r="D6" s="153">
        <f>Gesamtübersicht!$B$7</f>
        <v>0</v>
      </c>
      <c r="E6" s="154"/>
      <c r="F6" s="154"/>
      <c r="G6" s="155"/>
      <c r="H6" s="7"/>
    </row>
    <row r="7" spans="1:34" ht="15" customHeight="1" x14ac:dyDescent="0.25">
      <c r="A7" s="149" t="str">
        <f>Gesamtübersicht!$A$8</f>
        <v>Vorhaben</v>
      </c>
      <c r="B7" s="150"/>
      <c r="C7" s="151"/>
      <c r="D7" s="153">
        <f>Gesamtübersicht!$B$8</f>
        <v>0</v>
      </c>
      <c r="E7" s="154"/>
      <c r="F7" s="154"/>
      <c r="G7" s="155"/>
      <c r="H7" s="7"/>
      <c r="I7" s="1"/>
      <c r="J7" s="1"/>
    </row>
    <row r="8" spans="1:34" ht="33.75" customHeight="1" x14ac:dyDescent="0.25">
      <c r="A8" s="149" t="str">
        <f>Gesamtübersicht!$A$9</f>
        <v>Vorgangsnummer laut Zuwendungsbescheid/ Zuweisungsschreiben</v>
      </c>
      <c r="B8" s="150"/>
      <c r="C8" s="151"/>
      <c r="D8" s="153">
        <f>Gesamtübersicht!$B$9</f>
        <v>0</v>
      </c>
      <c r="E8" s="154"/>
      <c r="F8" s="154"/>
      <c r="G8" s="155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145" t="s">
        <v>0</v>
      </c>
      <c r="B10" s="146" t="s">
        <v>18</v>
      </c>
      <c r="C10" s="146" t="s">
        <v>19</v>
      </c>
      <c r="D10" s="145" t="s">
        <v>20</v>
      </c>
      <c r="E10" s="145" t="s">
        <v>12</v>
      </c>
      <c r="F10" s="147" t="s">
        <v>13</v>
      </c>
      <c r="G10" s="15" t="s">
        <v>14</v>
      </c>
      <c r="H10" s="147" t="s">
        <v>22</v>
      </c>
      <c r="I10" s="147" t="s">
        <v>21</v>
      </c>
      <c r="J10" s="147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145"/>
      <c r="B11" s="146"/>
      <c r="C11" s="146"/>
      <c r="D11" s="145"/>
      <c r="E11" s="145"/>
      <c r="F11" s="148"/>
      <c r="G11" s="16" t="s">
        <v>4</v>
      </c>
      <c r="H11" s="148"/>
      <c r="I11" s="148"/>
      <c r="J11" s="148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2" t="s">
        <v>16</v>
      </c>
      <c r="I23" s="43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143"/>
      <c r="B25" s="144"/>
      <c r="C25" s="144"/>
      <c r="D25" s="144"/>
      <c r="E25" s="144"/>
      <c r="F25" s="144"/>
      <c r="G25" s="14"/>
      <c r="H25" s="14"/>
    </row>
    <row r="26" spans="1:12" ht="15" x14ac:dyDescent="0.2">
      <c r="A26" s="143"/>
      <c r="B26" s="144"/>
      <c r="C26" s="144"/>
      <c r="D26" s="144"/>
      <c r="E26" s="144"/>
      <c r="F26" s="144"/>
      <c r="G26" s="143"/>
      <c r="H26" s="144"/>
      <c r="I26" s="144"/>
      <c r="J26" s="144"/>
      <c r="K26" s="144"/>
      <c r="L26" s="144"/>
    </row>
    <row r="27" spans="1:12" ht="22.5" customHeight="1" x14ac:dyDescent="0.2">
      <c r="A27" s="143"/>
      <c r="B27" s="144"/>
      <c r="C27" s="144"/>
      <c r="D27" s="144"/>
      <c r="E27" s="144"/>
      <c r="F27" s="144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8:C8"/>
    <mergeCell ref="A3:J3"/>
    <mergeCell ref="A6:C6"/>
    <mergeCell ref="A7:C7"/>
    <mergeCell ref="D6:G6"/>
    <mergeCell ref="D7:G7"/>
    <mergeCell ref="D8:G8"/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NR'!$D$2:$D$5</xm:f>
          </x14:formula1>
          <xm:sqref>D12:D22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>
      <selection activeCell="D19" sqref="D19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5" t="s">
        <v>62</v>
      </c>
      <c r="B4" s="31"/>
      <c r="C4" s="31"/>
      <c r="D4" s="31"/>
    </row>
    <row r="5" spans="1:10" x14ac:dyDescent="0.25">
      <c r="A5" s="44" t="s">
        <v>36</v>
      </c>
      <c r="B5" s="31"/>
      <c r="C5" s="31"/>
      <c r="D5" s="31"/>
    </row>
    <row r="9" spans="1:10" x14ac:dyDescent="0.25">
      <c r="A9" s="156" t="s">
        <v>37</v>
      </c>
      <c r="B9" s="156"/>
      <c r="C9" s="156"/>
      <c r="D9" s="156"/>
    </row>
    <row r="10" spans="1:10" x14ac:dyDescent="0.25">
      <c r="A10" s="157" t="s">
        <v>61</v>
      </c>
      <c r="B10" s="157"/>
      <c r="C10" s="157"/>
      <c r="D10" s="157"/>
    </row>
    <row r="11" spans="1:10" x14ac:dyDescent="0.25">
      <c r="A11" s="32" t="s">
        <v>38</v>
      </c>
      <c r="B11" s="33" t="s">
        <v>39</v>
      </c>
      <c r="C11" s="32"/>
      <c r="D11" s="32"/>
      <c r="G11" t="s">
        <v>55</v>
      </c>
      <c r="H11" t="s">
        <v>56</v>
      </c>
      <c r="J11" t="s">
        <v>57</v>
      </c>
    </row>
    <row r="12" spans="1:10" x14ac:dyDescent="0.25">
      <c r="A12" s="34" t="s">
        <v>42</v>
      </c>
      <c r="B12" s="35">
        <v>42</v>
      </c>
      <c r="C12" s="35"/>
      <c r="D12" s="35"/>
      <c r="G12" s="4"/>
      <c r="H12" s="4"/>
      <c r="J12" t="s">
        <v>58</v>
      </c>
    </row>
    <row r="13" spans="1:10" x14ac:dyDescent="0.25">
      <c r="A13" s="34" t="s">
        <v>43</v>
      </c>
      <c r="B13" s="35">
        <v>31.5</v>
      </c>
      <c r="C13" s="35"/>
      <c r="D13" s="35"/>
      <c r="G13" s="4"/>
      <c r="H13" s="4"/>
      <c r="J13" t="s">
        <v>59</v>
      </c>
    </row>
    <row r="14" spans="1:10" x14ac:dyDescent="0.25">
      <c r="A14" s="34" t="s">
        <v>44</v>
      </c>
      <c r="B14" s="35">
        <v>30</v>
      </c>
      <c r="C14" s="35"/>
      <c r="D14" s="35"/>
      <c r="G14" s="4"/>
      <c r="H14" s="4"/>
    </row>
    <row r="15" spans="1:10" x14ac:dyDescent="0.25">
      <c r="A15" s="34" t="s">
        <v>45</v>
      </c>
      <c r="B15" s="35">
        <v>23</v>
      </c>
      <c r="C15" s="35"/>
      <c r="D15" s="35"/>
      <c r="G15" s="4"/>
      <c r="H15" s="4"/>
    </row>
    <row r="16" spans="1:10" x14ac:dyDescent="0.25">
      <c r="A16" s="34" t="s">
        <v>46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38</v>
      </c>
      <c r="B18" s="32" t="s">
        <v>40</v>
      </c>
      <c r="C18" s="35"/>
      <c r="D18" s="35"/>
      <c r="G18" s="4"/>
      <c r="H18" s="4"/>
    </row>
    <row r="19" spans="1:8" x14ac:dyDescent="0.25">
      <c r="A19" s="34" t="s">
        <v>42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43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44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45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46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38</v>
      </c>
      <c r="B25" s="32" t="s">
        <v>41</v>
      </c>
      <c r="C25" s="35"/>
      <c r="D25" s="35"/>
      <c r="G25" s="4"/>
      <c r="H25" s="4"/>
    </row>
    <row r="26" spans="1:8" x14ac:dyDescent="0.25">
      <c r="A26" s="34" t="s">
        <v>42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43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44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45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46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157" t="s">
        <v>47</v>
      </c>
      <c r="B33" s="157"/>
      <c r="C33" s="157"/>
      <c r="D33" s="157"/>
      <c r="G33" s="4"/>
      <c r="H33" s="4"/>
    </row>
    <row r="34" spans="1:8" x14ac:dyDescent="0.25">
      <c r="A34" s="32" t="s">
        <v>38</v>
      </c>
      <c r="B34" s="33" t="s">
        <v>39</v>
      </c>
      <c r="C34" s="32"/>
      <c r="D34" s="32"/>
      <c r="G34" s="4"/>
      <c r="H34" s="4"/>
    </row>
    <row r="35" spans="1:8" x14ac:dyDescent="0.25">
      <c r="A35" s="34" t="s">
        <v>42</v>
      </c>
      <c r="B35" s="35">
        <v>47</v>
      </c>
      <c r="C35" s="35"/>
      <c r="D35" s="35"/>
      <c r="G35" s="4"/>
      <c r="H35" s="4"/>
    </row>
    <row r="36" spans="1:8" x14ac:dyDescent="0.25">
      <c r="A36" s="34" t="s">
        <v>43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44</v>
      </c>
      <c r="B37" s="35">
        <v>34</v>
      </c>
      <c r="C37" s="35"/>
      <c r="D37" s="35"/>
      <c r="G37" s="4"/>
      <c r="H37" s="4"/>
    </row>
    <row r="38" spans="1:8" x14ac:dyDescent="0.25">
      <c r="A38" s="34" t="s">
        <v>45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46</v>
      </c>
      <c r="B39" s="35">
        <v>21</v>
      </c>
      <c r="C39" s="35"/>
      <c r="D39" s="35"/>
      <c r="G39" s="4"/>
      <c r="H39" s="4"/>
    </row>
    <row r="41" spans="1:8" x14ac:dyDescent="0.25">
      <c r="A41" s="32" t="s">
        <v>38</v>
      </c>
      <c r="B41" s="32" t="s">
        <v>40</v>
      </c>
    </row>
    <row r="42" spans="1:8" x14ac:dyDescent="0.25">
      <c r="A42" s="34" t="s">
        <v>42</v>
      </c>
      <c r="B42" s="35">
        <v>8207</v>
      </c>
    </row>
    <row r="43" spans="1:8" x14ac:dyDescent="0.25">
      <c r="A43" s="34" t="s">
        <v>43</v>
      </c>
      <c r="B43" s="35">
        <v>6173</v>
      </c>
    </row>
    <row r="44" spans="1:8" x14ac:dyDescent="0.25">
      <c r="A44" s="34" t="s">
        <v>44</v>
      </c>
      <c r="B44" s="35">
        <v>5859</v>
      </c>
    </row>
    <row r="45" spans="1:8" x14ac:dyDescent="0.25">
      <c r="A45" s="34" t="s">
        <v>45</v>
      </c>
      <c r="B45" s="35">
        <v>4434</v>
      </c>
    </row>
    <row r="46" spans="1:8" x14ac:dyDescent="0.25">
      <c r="A46" s="34" t="s">
        <v>46</v>
      </c>
      <c r="B46" s="35">
        <v>3669</v>
      </c>
    </row>
    <row r="48" spans="1:8" x14ac:dyDescent="0.25">
      <c r="A48" s="32" t="s">
        <v>38</v>
      </c>
      <c r="B48" s="32" t="s">
        <v>41</v>
      </c>
    </row>
    <row r="49" spans="1:2" x14ac:dyDescent="0.25">
      <c r="A49" s="34" t="s">
        <v>42</v>
      </c>
      <c r="B49" s="35">
        <v>0</v>
      </c>
    </row>
    <row r="50" spans="1:2" x14ac:dyDescent="0.25">
      <c r="A50" s="34" t="s">
        <v>43</v>
      </c>
      <c r="B50" s="35">
        <v>0</v>
      </c>
    </row>
    <row r="51" spans="1:2" x14ac:dyDescent="0.25">
      <c r="A51" s="34" t="s">
        <v>44</v>
      </c>
      <c r="B51" s="35">
        <v>0</v>
      </c>
    </row>
    <row r="52" spans="1:2" x14ac:dyDescent="0.25">
      <c r="A52" s="34" t="s">
        <v>45</v>
      </c>
      <c r="B52" s="35">
        <v>0</v>
      </c>
    </row>
    <row r="53" spans="1:2" x14ac:dyDescent="0.25">
      <c r="A53" s="34" t="s">
        <v>46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I25"/>
  <sheetViews>
    <sheetView workbookViewId="0">
      <selection activeCell="D16" sqref="D16"/>
    </sheetView>
  </sheetViews>
  <sheetFormatPr baseColWidth="10" defaultRowHeight="15" x14ac:dyDescent="0.25"/>
  <cols>
    <col min="1" max="1" width="14.140625" bestFit="1" customWidth="1"/>
    <col min="2" max="2" width="13" bestFit="1" customWidth="1"/>
    <col min="3" max="3" width="57.7109375" customWidth="1"/>
    <col min="4" max="4" width="31.85546875" customWidth="1"/>
    <col min="5" max="5" width="30.140625" bestFit="1" customWidth="1"/>
    <col min="6" max="6" width="49.5703125" bestFit="1" customWidth="1"/>
    <col min="9" max="9" width="14.42578125" bestFit="1" customWidth="1"/>
  </cols>
  <sheetData>
    <row r="1" spans="1:9" x14ac:dyDescent="0.25">
      <c r="A1" t="s">
        <v>15</v>
      </c>
      <c r="C1" t="s">
        <v>49</v>
      </c>
      <c r="D1" t="s">
        <v>25</v>
      </c>
      <c r="E1" t="s">
        <v>50</v>
      </c>
    </row>
    <row r="2" spans="1:9" x14ac:dyDescent="0.25">
      <c r="A2" t="s">
        <v>1</v>
      </c>
      <c r="C2" t="s">
        <v>64</v>
      </c>
      <c r="E2" s="8"/>
      <c r="F2" s="4"/>
      <c r="I2" s="5"/>
    </row>
    <row r="3" spans="1:9" x14ac:dyDescent="0.25">
      <c r="A3" t="s">
        <v>2</v>
      </c>
      <c r="D3" t="s">
        <v>23</v>
      </c>
      <c r="E3" s="41">
        <v>0.8</v>
      </c>
      <c r="F3" s="40"/>
      <c r="I3" s="5"/>
    </row>
    <row r="4" spans="1:9" x14ac:dyDescent="0.25">
      <c r="D4" t="s">
        <v>24</v>
      </c>
      <c r="E4" s="41"/>
      <c r="F4" s="40"/>
    </row>
    <row r="5" spans="1:9" x14ac:dyDescent="0.25">
      <c r="D5" t="s">
        <v>26</v>
      </c>
      <c r="E5" s="41"/>
      <c r="F5" s="47"/>
    </row>
    <row r="6" spans="1:9" x14ac:dyDescent="0.25">
      <c r="E6" s="38"/>
      <c r="F6" s="4"/>
    </row>
    <row r="7" spans="1:9" x14ac:dyDescent="0.25">
      <c r="E7" s="38"/>
    </row>
    <row r="8" spans="1:9" x14ac:dyDescent="0.25">
      <c r="E8" s="38"/>
    </row>
    <row r="9" spans="1:9" x14ac:dyDescent="0.25">
      <c r="E9" s="38"/>
    </row>
    <row r="10" spans="1:9" x14ac:dyDescent="0.25">
      <c r="A10" t="s">
        <v>71</v>
      </c>
      <c r="E10" s="38"/>
    </row>
    <row r="11" spans="1:9" x14ac:dyDescent="0.25">
      <c r="E11" s="38"/>
    </row>
    <row r="12" spans="1:9" x14ac:dyDescent="0.25">
      <c r="E12" s="38"/>
    </row>
    <row r="13" spans="1:9" x14ac:dyDescent="0.25">
      <c r="E13" s="38"/>
    </row>
    <row r="14" spans="1:9" x14ac:dyDescent="0.25">
      <c r="E14" s="38"/>
    </row>
    <row r="15" spans="1:9" x14ac:dyDescent="0.25">
      <c r="E15" s="38"/>
    </row>
    <row r="16" spans="1:9" x14ac:dyDescent="0.25">
      <c r="E16" s="38"/>
    </row>
    <row r="17" spans="1:5" x14ac:dyDescent="0.25">
      <c r="E17" s="38"/>
    </row>
    <row r="18" spans="1:5" x14ac:dyDescent="0.25">
      <c r="A18" s="48"/>
      <c r="B18" s="49"/>
      <c r="E18" s="38"/>
    </row>
    <row r="19" spans="1:5" x14ac:dyDescent="0.25">
      <c r="A19" s="48"/>
      <c r="B19" s="49"/>
      <c r="E19" s="38"/>
    </row>
    <row r="20" spans="1:5" x14ac:dyDescent="0.25">
      <c r="A20" s="48"/>
      <c r="B20" s="49"/>
      <c r="E20" s="38"/>
    </row>
    <row r="21" spans="1:5" x14ac:dyDescent="0.25">
      <c r="A21" s="48"/>
      <c r="B21" s="48"/>
      <c r="C21" s="26"/>
      <c r="E21" s="38"/>
    </row>
    <row r="22" spans="1:5" x14ac:dyDescent="0.25">
      <c r="A22" s="3"/>
      <c r="B22" s="3"/>
      <c r="D22" s="3"/>
      <c r="E22" s="39"/>
    </row>
    <row r="23" spans="1:5" x14ac:dyDescent="0.25">
      <c r="E23" s="38"/>
    </row>
    <row r="24" spans="1:5" x14ac:dyDescent="0.25">
      <c r="E24" s="38"/>
    </row>
    <row r="25" spans="1:5" x14ac:dyDescent="0.25">
      <c r="E25" s="38"/>
    </row>
  </sheetData>
  <sortState ref="C3:C19">
    <sortCondition ref="C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3</vt:i4>
      </vt:variant>
    </vt:vector>
  </HeadingPairs>
  <TitlesOfParts>
    <vt:vector size="8" baseType="lpstr">
      <vt:lpstr>Gesamtübersicht</vt:lpstr>
      <vt:lpstr>Meilensteine</vt:lpstr>
      <vt:lpstr>Einnahmen</vt:lpstr>
      <vt:lpstr>Grundlagen VKO</vt:lpstr>
      <vt:lpstr>Auswahllisten und NR</vt:lpstr>
      <vt:lpstr>Einnahmen!Druckbereich</vt:lpstr>
      <vt:lpstr>Gesamtübersicht!Druckbereich</vt:lpstr>
      <vt:lpstr>Meilensteine!Druckbereich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Seifert, Romy</cp:lastModifiedBy>
  <cp:lastPrinted>2024-11-12T05:45:51Z</cp:lastPrinted>
  <dcterms:created xsi:type="dcterms:W3CDTF">2019-01-16T12:42:22Z</dcterms:created>
  <dcterms:modified xsi:type="dcterms:W3CDTF">2024-11-13T07:08:08Z</dcterms:modified>
</cp:coreProperties>
</file>