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23\03_Mitarbeiterordner\8094 Seifert\zmN\Final\"/>
    </mc:Choice>
  </mc:AlternateContent>
  <workbookProtection workbookAlgorithmName="SHA-512" workbookHashValue="EKXYFQWyVwwwS2xzBV/QCgfEz1ZVeEmkeCN5FlBOUgdZRNTmivonlBMEDxd32mamjRAkVpnEScGr6QwBdseLqw==" workbookSaltValue="bWRSJJ4HjJPc1RAs/GXmPA==" workbookSpinCount="100000" lockStructure="1"/>
  <bookViews>
    <workbookView xWindow="0" yWindow="0" windowWidth="24000" windowHeight="9600" activeTab="3"/>
  </bookViews>
  <sheets>
    <sheet name="Gesamtübersicht" sheetId="16" r:id="rId1"/>
    <sheet name="Einnahmen" sheetId="17" state="hidden" r:id="rId2"/>
    <sheet name="Grundlagen VKO" sheetId="19" state="hidden" r:id="rId3"/>
    <sheet name="Personal direkte Ausgaben" sheetId="25" r:id="rId4"/>
    <sheet name="Auswahllisten und NR" sheetId="14" state="hidden" r:id="rId5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306453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15</definedName>
    <definedName name="_xlnm.Print_Area" localSheetId="1">Einnahmen!$A$1:$J$24</definedName>
    <definedName name="_xlnm.Print_Area" localSheetId="0">Gesamtübersicht!$A$1:$E$23</definedName>
    <definedName name="_xlnm.Print_Area" localSheetId="3">'Personal direkte Ausgaben'!$A$1:$J$39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B20" i="16" l="1"/>
  <c r="A3" i="25"/>
  <c r="D8" i="25"/>
  <c r="D7" i="25"/>
  <c r="D6" i="25"/>
  <c r="G17" i="16"/>
  <c r="H36" i="25"/>
  <c r="J35" i="25"/>
  <c r="A35" i="25"/>
  <c r="J34" i="25"/>
  <c r="A34" i="25"/>
  <c r="J33" i="25"/>
  <c r="A33" i="25"/>
  <c r="J32" i="25"/>
  <c r="A32" i="25"/>
  <c r="J31" i="25"/>
  <c r="A31" i="25"/>
  <c r="J30" i="25"/>
  <c r="A30" i="25"/>
  <c r="J29" i="25"/>
  <c r="A29" i="25"/>
  <c r="J28" i="25"/>
  <c r="A28" i="25"/>
  <c r="J27" i="25"/>
  <c r="A27" i="25"/>
  <c r="J26" i="25"/>
  <c r="A26" i="25"/>
  <c r="J25" i="25"/>
  <c r="A25" i="25"/>
  <c r="J24" i="25"/>
  <c r="A24" i="25"/>
  <c r="J23" i="25"/>
  <c r="A23" i="25"/>
  <c r="J22" i="25"/>
  <c r="A22" i="25"/>
  <c r="J21" i="25"/>
  <c r="A21" i="25"/>
  <c r="J20" i="25"/>
  <c r="A20" i="25"/>
  <c r="J19" i="25"/>
  <c r="A19" i="25"/>
  <c r="J18" i="25"/>
  <c r="A18" i="25"/>
  <c r="J17" i="25"/>
  <c r="A17" i="25"/>
  <c r="J16" i="25"/>
  <c r="A16" i="25"/>
  <c r="J15" i="25"/>
  <c r="A15" i="25"/>
  <c r="J14" i="25"/>
  <c r="A14" i="25"/>
  <c r="J13" i="25"/>
  <c r="A13" i="25"/>
  <c r="J36" i="25" l="1"/>
  <c r="C19" i="16" s="1"/>
  <c r="C20" i="16" s="1"/>
  <c r="C21" i="16" l="1"/>
  <c r="B22" i="16" l="1"/>
  <c r="B21" i="16"/>
  <c r="C22" i="16" s="1"/>
  <c r="B23" i="16" l="1"/>
  <c r="I22" i="17" l="1"/>
  <c r="I21" i="17"/>
  <c r="I20" i="17"/>
  <c r="I19" i="17"/>
  <c r="I18" i="17"/>
  <c r="I17" i="17"/>
  <c r="I16" i="17"/>
  <c r="I15" i="17"/>
  <c r="I14" i="17"/>
  <c r="I23" i="17" s="1"/>
  <c r="I13" i="17"/>
  <c r="I12" i="17"/>
  <c r="D8" i="17"/>
  <c r="A8" i="17"/>
  <c r="D7" i="17"/>
  <c r="A7" i="17"/>
  <c r="D6" i="17"/>
  <c r="A6" i="17"/>
  <c r="C23" i="16" l="1"/>
</calcChain>
</file>

<file path=xl/sharedStrings.xml><?xml version="1.0" encoding="utf-8"?>
<sst xmlns="http://schemas.openxmlformats.org/spreadsheetml/2006/main" count="130" uniqueCount="88">
  <si>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</si>
  <si>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</si>
  <si>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</si>
  <si>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</si>
  <si>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</si>
  <si>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</si>
  <si>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</si>
  <si>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</si>
  <si>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</si>
  <si>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</si>
  <si>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Bewilligungszeitraum</t>
  </si>
  <si>
    <t>vom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</si>
  <si>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</si>
  <si>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</si>
  <si>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</si>
  <si>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</si>
  <si>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</si>
  <si>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</si>
  <si>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</si>
  <si>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</si>
  <si>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</si>
  <si>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</si>
  <si>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</si>
  <si>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</si>
  <si>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</si>
  <si>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</si>
  <si>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</si>
  <si>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</si>
  <si>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</si>
  <si>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</si>
  <si>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</si>
  <si>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</si>
  <si>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</si>
  <si>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</si>
  <si>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</si>
  <si>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</si>
  <si>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</si>
  <si>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</si>
  <si>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</si>
  <si>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</si>
  <si>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</si>
  <si>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</si>
  <si>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</si>
  <si>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</si>
  <si>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</si>
  <si>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 xml:space="preserve">Art der Kosten </t>
  </si>
  <si>
    <t xml:space="preserve">Bemessungsgrundlage </t>
  </si>
  <si>
    <t>Stunden auf Monatsbasis</t>
  </si>
  <si>
    <t>Stunden auf Jahresbasis</t>
  </si>
  <si>
    <t>Stunden</t>
  </si>
  <si>
    <t>Monat</t>
  </si>
  <si>
    <t>Jahr</t>
  </si>
  <si>
    <t xml:space="preserve">zahlenmäßiger Nachweis - Anlage 4 zum Auszahlungsantrag 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</si>
  <si>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</si>
  <si>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</si>
  <si>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</si>
  <si>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>Hinweis: Bitte geben Sie hier ausschließlich die Zahlen ohne Trennung an. Das Format wird automatisch dargestellt.</t>
  </si>
  <si>
    <t xml:space="preserve">wenn abweichend dann hier eintragen </t>
  </si>
  <si>
    <t>Zahlungsdatum</t>
  </si>
  <si>
    <t>Hinweis: Bitte reichen Sie spätestens mit dem 1. Auszahlungsantrag den Publizitätsnachweis gem. Zuwendungsbescheid/ Zuweisungsschreiben ein.</t>
  </si>
  <si>
    <t>vorhabenbezogene Baumaßnahmen</t>
  </si>
  <si>
    <t>vorhabenbezogene Geräteinvestitionen</t>
  </si>
  <si>
    <t>Name des 
Mitarbeiters</t>
  </si>
  <si>
    <t>Vorname des 
Mitarbeiters</t>
  </si>
  <si>
    <t>Art der Zahlung bzw. Gehaltsbestandteil *</t>
  </si>
  <si>
    <t>Anteil im Vorhaben in %</t>
  </si>
  <si>
    <t>förderfähige Stunden, die ausschließlich für das Vorhaben  getätigt wurden lt. Stundennachweis</t>
  </si>
  <si>
    <t>Betrag **</t>
  </si>
  <si>
    <t xml:space="preserve">förderfähige Ausgaben lt. Kunde </t>
  </si>
  <si>
    <t>* Anzugeben ist das reguläre Monatsgehalt. Einmal-/Sonderzahlungen sind in einer separaten Zeile aufzuführen.</t>
  </si>
  <si>
    <r>
      <t xml:space="preserve">** Anzugeben ist der Betrag, für den eine Förderung beansprucht wird. </t>
    </r>
    <r>
      <rPr>
        <b/>
        <sz val="8"/>
        <rFont val="Arial"/>
        <family val="2"/>
      </rPr>
      <t>Förderfähig</t>
    </r>
    <r>
      <rPr>
        <sz val="8"/>
        <rFont val="Arial"/>
        <family val="2"/>
      </rPr>
      <t xml:space="preserve"> sind nur Ausgaben für Leistungen, die tatsächlich im Rahmen des Vorhabens angefallen sind. </t>
    </r>
    <r>
      <rPr>
        <b/>
        <sz val="8"/>
        <rFont val="Arial"/>
        <family val="2"/>
      </rPr>
      <t xml:space="preserve">Nicht förderfähig </t>
    </r>
    <r>
      <rPr>
        <sz val="8"/>
        <rFont val="Arial"/>
        <family val="2"/>
      </rPr>
      <t>sind insbesondere Ausgaben, die lt. Zuweisungsschreiben / Zuwendungsbescheid / Förderrichtlinie/ Fördergrundsätze ausgeschlossen sind und/oder Personal finanziell besser stellen als vergleichbare Landesbedienstete. Zu berücksichtigen sind auch evt. Erstattungen durch die Krankenkassen.</t>
    </r>
  </si>
  <si>
    <t>Personalausgaben</t>
  </si>
  <si>
    <t xml:space="preserve">Arbeitnehmer Bruttoentgelt </t>
  </si>
  <si>
    <t>SV-Beitrag Arbeitgeber inkl. gesetzlicher Umlagen</t>
  </si>
  <si>
    <t>Erstattung gesetzlicher Umlagen</t>
  </si>
  <si>
    <t xml:space="preserve">Sonderzahlung </t>
  </si>
  <si>
    <t xml:space="preserve">SV-Beitrag Sonderzahlung inkl. gesetzlicher Umlagen </t>
  </si>
  <si>
    <t>Stundenlohn Hilfskraft</t>
  </si>
  <si>
    <t>nachträgliche Erstattung</t>
  </si>
  <si>
    <t>Bruttopersonalausgaben</t>
  </si>
  <si>
    <t xml:space="preserve">Programm Neues Europäisches Bauhaus
zahlenmäßiger Nachweis - Anlage 1 zum Auszahlungsantrag Nr. </t>
  </si>
  <si>
    <r>
      <t xml:space="preserve">Fördersatz 
</t>
    </r>
    <r>
      <rPr>
        <i/>
        <sz val="9"/>
        <color theme="1"/>
        <rFont val="Arial"/>
        <family val="2"/>
      </rPr>
      <t>(gem. Ziffer 1. des Zuweisungsschreibens)</t>
    </r>
  </si>
  <si>
    <t>Zuweisungsempfänger</t>
  </si>
  <si>
    <t>Vorgangsnummer laut Zuweisungsschreiben</t>
  </si>
  <si>
    <t>ergibt Zuweisung</t>
  </si>
  <si>
    <t>vorhabenbezogene Sachausgaben</t>
  </si>
  <si>
    <t>indirekte Ausgaben</t>
  </si>
  <si>
    <t>Restkostenpauschale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</si>
</sst>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  <numFmt numFmtId="170" formatCode="_-* #,##0.00\ [$€-407]_-;\-* #,##0.00\ [$€-407]_-;_-* &quot;-&quot;??\ [$€-407]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12"/>
      <color rgb="FF212529"/>
      <name val="Segoe UI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3" fillId="0" borderId="0" xfId="0" applyNumberFormat="1" applyFo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0" fillId="3" borderId="0" xfId="0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vertical="center" wrapText="1"/>
    </xf>
    <xf numFmtId="4" fontId="14" fillId="3" borderId="0" xfId="0" applyNumberFormat="1" applyFont="1" applyFill="1" applyBorder="1" applyAlignment="1" applyProtection="1">
      <alignment vertical="center" wrapText="1"/>
    </xf>
    <xf numFmtId="0" fontId="10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/>
    <xf numFmtId="0" fontId="12" fillId="4" borderId="1" xfId="0" applyNumberFormat="1" applyFont="1" applyFill="1" applyBorder="1" applyAlignment="1" applyProtection="1">
      <alignment vertical="center" wrapText="1"/>
      <protection locked="0"/>
    </xf>
    <xf numFmtId="166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4" borderId="1" xfId="7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 wrapText="1"/>
      <protection locked="0"/>
    </xf>
    <xf numFmtId="165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/>
    <xf numFmtId="0" fontId="3" fillId="3" borderId="4" xfId="0" applyFont="1" applyFill="1" applyBorder="1" applyProtection="1"/>
    <xf numFmtId="14" fontId="10" fillId="4" borderId="1" xfId="0" applyNumberFormat="1" applyFont="1" applyFill="1" applyBorder="1" applyAlignment="1" applyProtection="1">
      <alignment horizontal="center"/>
      <protection locked="0"/>
    </xf>
    <xf numFmtId="0" fontId="15" fillId="4" borderId="1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/>
    <xf numFmtId="43" fontId="14" fillId="0" borderId="0" xfId="6" applyFont="1" applyFill="1" applyAlignment="1">
      <alignment vertical="top"/>
    </xf>
    <xf numFmtId="43" fontId="14" fillId="0" borderId="0" xfId="6" applyFont="1" applyAlignment="1">
      <alignment horizontal="center" vertical="top"/>
    </xf>
    <xf numFmtId="2" fontId="14" fillId="0" borderId="0" xfId="0" applyNumberFormat="1" applyFont="1" applyAlignment="1">
      <alignment horizontal="center"/>
    </xf>
    <xf numFmtId="167" fontId="12" fillId="0" borderId="0" xfId="0" quotePrefix="1" applyNumberFormat="1" applyFont="1" applyAlignment="1">
      <alignment horizontal="center"/>
    </xf>
    <xf numFmtId="168" fontId="12" fillId="0" borderId="0" xfId="6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4" fillId="2" borderId="2" xfId="0" applyFont="1" applyFill="1" applyBorder="1" applyAlignment="1" applyProtection="1">
      <alignment vertical="center" wrapText="1"/>
    </xf>
    <xf numFmtId="4" fontId="14" fillId="2" borderId="2" xfId="0" applyNumberFormat="1" applyFont="1" applyFill="1" applyBorder="1" applyAlignment="1" applyProtection="1">
      <alignment vertical="center" wrapText="1"/>
    </xf>
    <xf numFmtId="43" fontId="12" fillId="0" borderId="0" xfId="6" applyFont="1" applyFill="1" applyAlignment="1">
      <alignment vertical="top"/>
    </xf>
    <xf numFmtId="43" fontId="17" fillId="0" borderId="0" xfId="6" applyFont="1" applyFill="1" applyAlignment="1">
      <alignment vertical="top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6" applyNumberFormat="1" applyFont="1"/>
    <xf numFmtId="170" fontId="0" fillId="0" borderId="0" xfId="0" applyNumberFormat="1"/>
    <xf numFmtId="44" fontId="0" fillId="0" borderId="0" xfId="8" applyFont="1"/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3" fillId="4" borderId="1" xfId="2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0" fillId="0" borderId="0" xfId="0" applyProtection="1">
      <protection hidden="1"/>
    </xf>
    <xf numFmtId="0" fontId="10" fillId="3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19" fillId="0" borderId="5" xfId="0" applyFont="1" applyBorder="1" applyAlignment="1" applyProtection="1">
      <alignment wrapText="1"/>
      <protection hidden="1"/>
    </xf>
    <xf numFmtId="0" fontId="13" fillId="3" borderId="0" xfId="0" applyFont="1" applyFill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19" fillId="3" borderId="0" xfId="0" applyFont="1" applyFill="1" applyBorder="1" applyAlignment="1" applyProtection="1">
      <alignment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right"/>
      <protection hidden="1"/>
    </xf>
    <xf numFmtId="14" fontId="10" fillId="3" borderId="0" xfId="0" applyNumberFormat="1" applyFont="1" applyFill="1" applyBorder="1" applyAlignment="1" applyProtection="1">
      <protection hidden="1"/>
    </xf>
    <xf numFmtId="0" fontId="12" fillId="3" borderId="0" xfId="0" applyFont="1" applyFill="1" applyBorder="1" applyProtection="1">
      <protection hidden="1"/>
    </xf>
    <xf numFmtId="14" fontId="10" fillId="3" borderId="0" xfId="0" applyNumberFormat="1" applyFont="1" applyFill="1" applyBorder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" borderId="0" xfId="0" applyNumberFormat="1" applyFont="1" applyFill="1" applyBorder="1" applyAlignment="1" applyProtection="1">
      <alignment horizontal="center" vertical="top"/>
      <protection hidden="1"/>
    </xf>
    <xf numFmtId="0" fontId="10" fillId="3" borderId="0" xfId="0" applyFont="1" applyFill="1" applyBorder="1" applyAlignment="1" applyProtection="1">
      <alignment horizontal="right" vertical="center" wrapText="1"/>
      <protection hidden="1"/>
    </xf>
    <xf numFmtId="0" fontId="10" fillId="3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13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4" fillId="3" borderId="1" xfId="0" applyFont="1" applyFill="1" applyBorder="1" applyAlignment="1" applyProtection="1">
      <alignment vertical="center" wrapText="1"/>
      <protection hidden="1"/>
    </xf>
    <xf numFmtId="9" fontId="9" fillId="3" borderId="1" xfId="7" applyFont="1" applyFill="1" applyBorder="1" applyAlignment="1" applyProtection="1">
      <alignment horizontal="center" wrapText="1"/>
      <protection hidden="1"/>
    </xf>
    <xf numFmtId="0" fontId="14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left" vertical="center" wrapText="1"/>
      <protection hidden="1"/>
    </xf>
    <xf numFmtId="0" fontId="14" fillId="0" borderId="3" xfId="0" applyFont="1" applyFill="1" applyBorder="1" applyAlignment="1" applyProtection="1">
      <alignment horizontal="left" vertical="center" wrapText="1"/>
      <protection hidden="1"/>
    </xf>
    <xf numFmtId="4" fontId="14" fillId="0" borderId="1" xfId="0" applyNumberFormat="1" applyFont="1" applyFill="1" applyBorder="1" applyAlignment="1" applyProtection="1">
      <alignment horizontal="right" vertical="center" wrapText="1"/>
      <protection hidden="1"/>
    </xf>
    <xf numFmtId="4" fontId="12" fillId="3" borderId="0" xfId="0" applyNumberFormat="1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3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4" fontId="1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12" fillId="3" borderId="0" xfId="0" applyFont="1" applyFill="1" applyBorder="1" applyAlignment="1" applyProtection="1">
      <protection hidden="1"/>
    </xf>
    <xf numFmtId="0" fontId="12" fillId="3" borderId="0" xfId="0" applyFont="1" applyFill="1" applyBorder="1" applyAlignment="1" applyProtection="1">
      <alignment horizontal="right"/>
      <protection hidden="1"/>
    </xf>
    <xf numFmtId="0" fontId="12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9" fontId="9" fillId="3" borderId="1" xfId="7" applyFont="1" applyFill="1" applyBorder="1" applyAlignment="1" applyProtection="1">
      <alignment horizontal="center" wrapText="1"/>
      <protection locked="0"/>
    </xf>
    <xf numFmtId="4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protection hidden="1"/>
    </xf>
    <xf numFmtId="0" fontId="10" fillId="3" borderId="0" xfId="0" applyNumberFormat="1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4" fillId="3" borderId="0" xfId="0" applyFont="1" applyFill="1" applyBorder="1" applyAlignment="1" applyProtection="1">
      <alignment vertical="center" wrapText="1"/>
      <protection hidden="1"/>
    </xf>
    <xf numFmtId="4" fontId="14" fillId="3" borderId="0" xfId="0" applyNumberFormat="1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justify"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2" fillId="4" borderId="11" xfId="0" applyNumberFormat="1" applyFont="1" applyFill="1" applyBorder="1" applyAlignment="1" applyProtection="1">
      <alignment vertical="center" wrapText="1"/>
      <protection locked="0" hidden="1"/>
    </xf>
    <xf numFmtId="49" fontId="12" fillId="4" borderId="3" xfId="0" applyNumberFormat="1" applyFont="1" applyFill="1" applyBorder="1" applyAlignment="1" applyProtection="1">
      <alignment vertical="center" wrapText="1"/>
      <protection locked="0" hidden="1"/>
    </xf>
    <xf numFmtId="0" fontId="12" fillId="4" borderId="3" xfId="0" applyNumberFormat="1" applyFont="1" applyFill="1" applyBorder="1" applyAlignment="1" applyProtection="1">
      <alignment vertical="center" wrapText="1"/>
      <protection locked="0" hidden="1"/>
    </xf>
    <xf numFmtId="166" fontId="12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9" fontId="12" fillId="4" borderId="3" xfId="7" applyFont="1" applyFill="1" applyBorder="1" applyAlignment="1" applyProtection="1">
      <alignment vertical="center" wrapText="1"/>
      <protection locked="0" hidden="1"/>
    </xf>
    <xf numFmtId="43" fontId="12" fillId="4" borderId="3" xfId="6" applyFont="1" applyFill="1" applyBorder="1" applyAlignment="1" applyProtection="1">
      <alignment vertical="center" wrapText="1"/>
      <protection locked="0" hidden="1"/>
    </xf>
    <xf numFmtId="4" fontId="12" fillId="4" borderId="3" xfId="0" applyNumberFormat="1" applyFont="1" applyFill="1" applyBorder="1" applyAlignment="1" applyProtection="1">
      <alignment vertical="center" wrapText="1"/>
      <protection locked="0" hidden="1"/>
    </xf>
    <xf numFmtId="14" fontId="12" fillId="4" borderId="3" xfId="0" applyNumberFormat="1" applyFont="1" applyFill="1" applyBorder="1" applyAlignment="1" applyProtection="1">
      <alignment vertical="center" wrapText="1"/>
      <protection locked="0" hidden="1"/>
    </xf>
    <xf numFmtId="4" fontId="12" fillId="3" borderId="3" xfId="0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8" xfId="0" applyNumberFormat="1" applyFont="1" applyFill="1" applyBorder="1" applyAlignment="1" applyProtection="1">
      <alignment vertical="center" wrapText="1"/>
      <protection locked="0" hidden="1"/>
    </xf>
    <xf numFmtId="49" fontId="12" fillId="4" borderId="1" xfId="0" applyNumberFormat="1" applyFont="1" applyFill="1" applyBorder="1" applyAlignment="1" applyProtection="1">
      <alignment vertical="center" wrapText="1"/>
      <protection locked="0" hidden="1"/>
    </xf>
    <xf numFmtId="0" fontId="12" fillId="4" borderId="1" xfId="0" applyNumberFormat="1" applyFont="1" applyFill="1" applyBorder="1" applyAlignment="1" applyProtection="1">
      <alignment vertical="center" wrapText="1"/>
      <protection locked="0" hidden="1"/>
    </xf>
    <xf numFmtId="165" fontId="12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9" fontId="12" fillId="4" borderId="1" xfId="7" applyFont="1" applyFill="1" applyBorder="1" applyAlignment="1" applyProtection="1">
      <alignment vertical="center" wrapText="1"/>
      <protection locked="0" hidden="1"/>
    </xf>
    <xf numFmtId="43" fontId="12" fillId="4" borderId="1" xfId="6" applyFont="1" applyFill="1" applyBorder="1" applyAlignment="1" applyProtection="1">
      <alignment vertical="center" wrapText="1"/>
      <protection locked="0" hidden="1"/>
    </xf>
    <xf numFmtId="4" fontId="12" fillId="4" borderId="1" xfId="0" applyNumberFormat="1" applyFont="1" applyFill="1" applyBorder="1" applyAlignment="1" applyProtection="1">
      <alignment vertical="center" wrapText="1"/>
      <protection locked="0" hidden="1"/>
    </xf>
    <xf numFmtId="14" fontId="12" fillId="4" borderId="1" xfId="0" applyNumberFormat="1" applyFont="1" applyFill="1" applyBorder="1" applyAlignment="1" applyProtection="1">
      <alignment vertical="center" wrapText="1"/>
      <protection locked="0" hidden="1"/>
    </xf>
    <xf numFmtId="4" fontId="12" fillId="3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12" xfId="0" applyNumberFormat="1" applyFont="1" applyFill="1" applyBorder="1" applyAlignment="1" applyProtection="1">
      <alignment vertical="center" wrapText="1"/>
      <protection locked="0" hidden="1"/>
    </xf>
    <xf numFmtId="49" fontId="12" fillId="4" borderId="2" xfId="0" applyNumberFormat="1" applyFont="1" applyFill="1" applyBorder="1" applyAlignment="1" applyProtection="1">
      <alignment vertical="center" wrapText="1"/>
      <protection locked="0" hidden="1"/>
    </xf>
    <xf numFmtId="0" fontId="12" fillId="4" borderId="2" xfId="0" applyNumberFormat="1" applyFont="1" applyFill="1" applyBorder="1" applyAlignment="1" applyProtection="1">
      <alignment vertical="center" wrapText="1"/>
      <protection locked="0" hidden="1"/>
    </xf>
    <xf numFmtId="165" fontId="12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9" fontId="12" fillId="4" borderId="2" xfId="7" applyFont="1" applyFill="1" applyBorder="1" applyAlignment="1" applyProtection="1">
      <alignment vertical="center" wrapText="1"/>
      <protection locked="0" hidden="1"/>
    </xf>
    <xf numFmtId="43" fontId="12" fillId="4" borderId="2" xfId="6" applyFont="1" applyFill="1" applyBorder="1" applyAlignment="1" applyProtection="1">
      <alignment vertical="center" wrapText="1"/>
      <protection locked="0" hidden="1"/>
    </xf>
    <xf numFmtId="4" fontId="12" fillId="4" borderId="2" xfId="0" applyNumberFormat="1" applyFont="1" applyFill="1" applyBorder="1" applyAlignment="1" applyProtection="1">
      <alignment vertical="center" wrapText="1"/>
      <protection locked="0" hidden="1"/>
    </xf>
    <xf numFmtId="14" fontId="12" fillId="4" borderId="2" xfId="0" applyNumberFormat="1" applyFont="1" applyFill="1" applyBorder="1" applyAlignment="1" applyProtection="1">
      <alignment vertical="center" wrapText="1"/>
      <protection locked="0" hidden="1"/>
    </xf>
    <xf numFmtId="4" fontId="12" fillId="3" borderId="2" xfId="0" applyNumberFormat="1" applyFont="1" applyFill="1" applyBorder="1" applyAlignment="1" applyProtection="1">
      <alignment horizontal="right" vertical="center" wrapText="1"/>
      <protection locked="0" hidden="1"/>
    </xf>
    <xf numFmtId="0" fontId="14" fillId="6" borderId="3" xfId="0" applyFont="1" applyFill="1" applyBorder="1" applyAlignment="1" applyProtection="1">
      <alignment vertical="center" wrapText="1"/>
      <protection hidden="1"/>
    </xf>
    <xf numFmtId="4" fontId="14" fillId="6" borderId="3" xfId="0" applyNumberFormat="1" applyFont="1" applyFill="1" applyBorder="1" applyAlignment="1" applyProtection="1">
      <alignment vertical="center" wrapText="1"/>
      <protection hidden="1"/>
    </xf>
    <xf numFmtId="0" fontId="0" fillId="6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top"/>
    </xf>
    <xf numFmtId="4" fontId="1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0" fillId="2" borderId="9" xfId="0" applyFont="1" applyFill="1" applyBorder="1" applyAlignment="1" applyProtection="1">
      <alignment horizontal="left" vertical="top" wrapText="1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169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14" fillId="3" borderId="10" xfId="0" applyFont="1" applyFill="1" applyBorder="1" applyAlignment="1" applyProtection="1">
      <alignment horizontal="right" wrapText="1"/>
      <protection hidden="1"/>
    </xf>
    <xf numFmtId="0" fontId="14" fillId="3" borderId="9" xfId="0" applyFont="1" applyFill="1" applyBorder="1" applyAlignment="1" applyProtection="1">
      <alignment horizontal="right" wrapText="1"/>
      <protection hidden="1"/>
    </xf>
    <xf numFmtId="0" fontId="10" fillId="2" borderId="6" xfId="0" applyFont="1" applyFill="1" applyBorder="1" applyAlignment="1" applyProtection="1">
      <alignment horizontal="left" wrapText="1"/>
    </xf>
    <xf numFmtId="0" fontId="10" fillId="2" borderId="7" xfId="0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0" fillId="2" borderId="7" xfId="0" applyFont="1" applyFill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3" fontId="14" fillId="5" borderId="0" xfId="6" applyFont="1" applyFill="1" applyAlignment="1">
      <alignment horizontal="center" vertical="top"/>
    </xf>
    <xf numFmtId="0" fontId="4" fillId="3" borderId="0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25" fillId="3" borderId="0" xfId="0" applyFont="1" applyFill="1" applyBorder="1" applyAlignment="1" applyProtection="1">
      <alignment horizontal="left" vertical="center" wrapText="1"/>
      <protection hidden="1"/>
    </xf>
    <xf numFmtId="0" fontId="27" fillId="3" borderId="0" xfId="0" applyFont="1" applyFill="1" applyAlignment="1" applyProtection="1">
      <alignment horizontal="left" vertical="center" wrapText="1"/>
      <protection hidden="1"/>
    </xf>
    <xf numFmtId="0" fontId="15" fillId="4" borderId="1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0" fillId="2" borderId="1" xfId="0" applyFont="1" applyFill="1" applyBorder="1" applyAlignment="1" applyProtection="1">
      <alignment horizontal="left" wrapText="1"/>
      <protection hidden="1"/>
    </xf>
    <xf numFmtId="169" fontId="10" fillId="2" borderId="6" xfId="0" applyNumberFormat="1" applyFont="1" applyFill="1" applyBorder="1" applyAlignment="1" applyProtection="1">
      <alignment horizontal="left"/>
      <protection hidden="1"/>
    </xf>
    <xf numFmtId="169" fontId="10" fillId="2" borderId="7" xfId="0" applyNumberFormat="1" applyFont="1" applyFill="1" applyBorder="1" applyAlignment="1" applyProtection="1">
      <alignment horizontal="left"/>
      <protection hidden="1"/>
    </xf>
    <xf numFmtId="169" fontId="10" fillId="2" borderId="8" xfId="0" applyNumberFormat="1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0" fillId="2" borderId="1" xfId="0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left"/>
      <protection hidden="1"/>
    </xf>
  </cellXfs>
  <cellStyles count="9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8" builtinId="4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m\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protection locked="0" hidden="1"/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elle6" displayName="Tabelle6" ref="A13:J35" headerRowCount="0" totalsRowShown="0" headerRowDxfId="24" dataDxfId="22" headerRowBorderDxfId="23" tableBorderDxfId="21" totalsRowBorderDxfId="20">
  <tableColumns count="10">
    <tableColumn id="1" name="Spalte1" headerRowDxfId="19" dataDxfId="18">
      <calculatedColumnFormula>ROW()-12</calculatedColumnFormula>
    </tableColumn>
    <tableColumn id="2" name="Spalte2" headerRowDxfId="17" dataDxfId="16"/>
    <tableColumn id="3" name="Spalte3" headerRowDxfId="15" dataDxfId="14"/>
    <tableColumn id="4" name="Spalte4" headerRowDxfId="13" dataDxfId="12"/>
    <tableColumn id="5" name="Spalte5" headerRowDxfId="11" dataDxfId="10"/>
    <tableColumn id="6" name="Spalte6" headerRowDxfId="9" dataDxfId="8" headerRowCellStyle="Prozent" dataCellStyle="Prozent"/>
    <tableColumn id="7" name="Spalte7" headerRowDxfId="7" dataDxfId="6" headerRowCellStyle="Komma" dataCellStyle="Komma"/>
    <tableColumn id="8" name="Spalte8" headerRowDxfId="5" dataDxfId="4"/>
    <tableColumn id="9" name="Spalte9" headerRowDxfId="3" dataDxfId="2"/>
    <tableColumn id="10" name="Spalte10" headerRowDxfId="1" dataDxfId="0">
      <calculatedColumnFormula>H13</calculatedColumnFormula>
    </tableColumn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58"/>
  <sheetViews>
    <sheetView showGridLines="0" zoomScaleNormal="100" workbookViewId="0">
      <selection activeCell="G17" sqref="G17:G31"/>
    </sheetView>
  </sheetViews>
  <sheetFormatPr baseColWidth="10" defaultRowHeight="15" x14ac:dyDescent="0.25"/>
  <cols>
    <col min="1" max="1" width="58.28515625" style="61" customWidth="1"/>
    <col min="2" max="2" width="20" style="61" customWidth="1"/>
    <col min="3" max="3" width="21.7109375" style="61" customWidth="1"/>
    <col min="4" max="4" width="8.42578125" style="61" customWidth="1"/>
    <col min="5" max="5" width="25" style="61" customWidth="1"/>
    <col min="6" max="6" width="7.28515625" style="51" customWidth="1"/>
    <col min="7" max="7" width="53.28515625" style="103" customWidth="1"/>
    <col min="8" max="8" width="13.28515625" style="51" bestFit="1" customWidth="1"/>
    <col min="9" max="9" width="16" style="53" customWidth="1"/>
    <col min="10" max="10" width="36.28515625" style="53" customWidth="1"/>
    <col min="11" max="11" width="29.42578125" style="59" bestFit="1" customWidth="1"/>
    <col min="12" max="12" width="11.42578125" style="59"/>
    <col min="13" max="13" width="47.85546875" style="59" bestFit="1" customWidth="1"/>
    <col min="14" max="16384" width="11.42578125" style="61"/>
  </cols>
  <sheetData>
    <row r="1" spans="1:13" s="51" customFormat="1" x14ac:dyDescent="0.25">
      <c r="G1" s="52"/>
      <c r="I1" s="53"/>
      <c r="J1" s="53"/>
      <c r="K1" s="53"/>
      <c r="L1" s="53"/>
      <c r="M1" s="53"/>
    </row>
    <row r="2" spans="1:13" s="51" customFormat="1" x14ac:dyDescent="0.25">
      <c r="G2" s="52"/>
      <c r="I2" s="53"/>
      <c r="J2" s="53"/>
      <c r="K2" s="53"/>
      <c r="L2" s="53"/>
      <c r="M2" s="53"/>
    </row>
    <row r="3" spans="1:13" ht="48.75" customHeight="1" x14ac:dyDescent="0.25">
      <c r="A3" s="157" t="s">
        <v>80</v>
      </c>
      <c r="B3" s="158"/>
      <c r="C3" s="46"/>
      <c r="D3" s="54" t="s">
        <v>5</v>
      </c>
      <c r="E3" s="28"/>
      <c r="F3" s="55"/>
      <c r="G3" s="56" t="s">
        <v>29</v>
      </c>
      <c r="H3" s="57"/>
      <c r="I3" s="58"/>
      <c r="J3" s="58"/>
      <c r="L3" s="60"/>
    </row>
    <row r="4" spans="1:13" ht="15.75" x14ac:dyDescent="0.25">
      <c r="A4" s="62"/>
      <c r="B4" s="63"/>
      <c r="C4" s="64"/>
      <c r="D4" s="65"/>
      <c r="E4" s="65"/>
      <c r="F4" s="55"/>
      <c r="G4" s="66"/>
      <c r="H4" s="67"/>
      <c r="I4" s="67"/>
      <c r="J4" s="67"/>
      <c r="K4" s="68"/>
    </row>
    <row r="5" spans="1:13" ht="43.5" x14ac:dyDescent="0.25">
      <c r="A5" s="162" t="s">
        <v>31</v>
      </c>
      <c r="B5" s="162"/>
      <c r="C5" s="162"/>
      <c r="D5" s="162"/>
      <c r="E5" s="162"/>
      <c r="F5" s="55"/>
      <c r="G5" s="69" t="s">
        <v>30</v>
      </c>
      <c r="H5" s="70"/>
      <c r="I5" s="71"/>
      <c r="J5" s="71"/>
    </row>
    <row r="6" spans="1:13" x14ac:dyDescent="0.25">
      <c r="A6" s="65"/>
      <c r="B6" s="65"/>
      <c r="C6" s="65"/>
      <c r="D6" s="65"/>
      <c r="E6" s="65"/>
      <c r="F6" s="65"/>
      <c r="G6" s="72"/>
      <c r="H6" s="57"/>
      <c r="I6" s="58"/>
      <c r="J6" s="58"/>
    </row>
    <row r="7" spans="1:13" ht="41.25" customHeight="1" x14ac:dyDescent="0.25">
      <c r="A7" s="73" t="s">
        <v>82</v>
      </c>
      <c r="B7" s="160"/>
      <c r="C7" s="160"/>
      <c r="D7" s="160"/>
      <c r="E7" s="74"/>
      <c r="F7" s="74"/>
      <c r="G7" s="75"/>
      <c r="H7" s="57"/>
      <c r="I7" s="58"/>
      <c r="J7" s="58"/>
    </row>
    <row r="8" spans="1:13" ht="34.5" customHeight="1" x14ac:dyDescent="0.25">
      <c r="A8" s="73" t="s">
        <v>3</v>
      </c>
      <c r="B8" s="160"/>
      <c r="C8" s="160"/>
      <c r="D8" s="160"/>
      <c r="E8" s="76"/>
      <c r="F8" s="77"/>
      <c r="G8" s="78"/>
      <c r="H8" s="79"/>
      <c r="I8" s="80"/>
      <c r="J8" s="80"/>
    </row>
    <row r="9" spans="1:13" ht="43.5" x14ac:dyDescent="0.25">
      <c r="A9" s="81" t="s">
        <v>83</v>
      </c>
      <c r="B9" s="161"/>
      <c r="C9" s="161"/>
      <c r="D9" s="161"/>
      <c r="E9" s="74"/>
      <c r="F9" s="77"/>
      <c r="G9" s="69" t="s">
        <v>56</v>
      </c>
      <c r="H9" s="82"/>
      <c r="I9" s="58"/>
      <c r="J9" s="58"/>
    </row>
    <row r="10" spans="1:13" x14ac:dyDescent="0.25">
      <c r="A10" s="65"/>
      <c r="B10" s="65"/>
      <c r="C10" s="83"/>
      <c r="D10" s="65"/>
      <c r="E10" s="65"/>
      <c r="F10" s="77"/>
      <c r="G10" s="75"/>
      <c r="H10" s="57"/>
      <c r="I10" s="58"/>
      <c r="J10" s="58"/>
    </row>
    <row r="11" spans="1:13" x14ac:dyDescent="0.25">
      <c r="A11" s="63" t="s">
        <v>10</v>
      </c>
      <c r="B11" s="84" t="s">
        <v>11</v>
      </c>
      <c r="C11" s="28"/>
      <c r="D11" s="84" t="s">
        <v>6</v>
      </c>
      <c r="E11" s="28"/>
      <c r="F11" s="77"/>
      <c r="G11" s="75"/>
      <c r="H11" s="57"/>
      <c r="I11" s="58"/>
      <c r="J11" s="58"/>
    </row>
    <row r="12" spans="1:13" x14ac:dyDescent="0.25">
      <c r="A12" s="65"/>
      <c r="B12" s="65"/>
      <c r="C12" s="83"/>
      <c r="D12" s="65"/>
      <c r="E12" s="83"/>
      <c r="F12" s="77"/>
      <c r="G12" s="75"/>
      <c r="H12" s="57"/>
      <c r="I12" s="58"/>
      <c r="J12" s="58"/>
    </row>
    <row r="13" spans="1:13" x14ac:dyDescent="0.25">
      <c r="A13" s="85"/>
      <c r="B13" s="65"/>
      <c r="C13" s="65"/>
      <c r="D13" s="65"/>
      <c r="E13" s="65"/>
      <c r="F13" s="77"/>
      <c r="G13" s="86"/>
      <c r="H13" s="57"/>
    </row>
    <row r="14" spans="1:13" ht="24.75" x14ac:dyDescent="0.25">
      <c r="A14" s="87" t="s">
        <v>81</v>
      </c>
      <c r="B14" s="88">
        <v>1</v>
      </c>
      <c r="C14" s="163" t="s">
        <v>57</v>
      </c>
      <c r="D14" s="164"/>
      <c r="E14" s="110"/>
      <c r="F14" s="89"/>
      <c r="G14" s="75"/>
      <c r="H14" s="57"/>
    </row>
    <row r="15" spans="1:13" x14ac:dyDescent="0.25">
      <c r="A15" s="77"/>
      <c r="B15" s="77"/>
      <c r="C15" s="77"/>
      <c r="D15" s="77"/>
      <c r="E15" s="77"/>
      <c r="F15" s="77"/>
      <c r="G15" s="75"/>
      <c r="H15" s="57"/>
    </row>
    <row r="16" spans="1:13" x14ac:dyDescent="0.25">
      <c r="A16" s="90"/>
      <c r="B16" s="90"/>
      <c r="C16" s="90"/>
      <c r="D16" s="77"/>
      <c r="E16" s="77"/>
      <c r="F16" s="77"/>
      <c r="G16" s="75"/>
      <c r="H16" s="65"/>
    </row>
    <row r="17" spans="1:8" ht="48" x14ac:dyDescent="0.25">
      <c r="A17" s="87"/>
      <c r="B17" s="91" t="s">
        <v>55</v>
      </c>
      <c r="C17" s="92" t="s">
        <v>8</v>
      </c>
      <c r="D17" s="77"/>
      <c r="E17" s="77"/>
      <c r="F17" s="77"/>
      <c r="G17" s="159" t="str">
        <f>IF($C$3=1,IF($B$21&gt;0,'Auswahllisten und NR'!$A$10,IF($B$21=0,"Hinweis: Bitte geben Sie die Angaben lt. Zuweisungsschreiben ein."))," ")</f>
        <v xml:space="preserve"> </v>
      </c>
      <c r="H17" s="65"/>
    </row>
    <row r="18" spans="1:8" ht="24" x14ac:dyDescent="0.25">
      <c r="A18" s="87"/>
      <c r="B18" s="93" t="s">
        <v>32</v>
      </c>
      <c r="C18" s="87" t="s">
        <v>7</v>
      </c>
      <c r="D18" s="77"/>
      <c r="E18" s="77"/>
      <c r="F18" s="77"/>
      <c r="G18" s="159"/>
      <c r="H18" s="65"/>
    </row>
    <row r="19" spans="1:8" x14ac:dyDescent="0.25">
      <c r="A19" s="94" t="s">
        <v>79</v>
      </c>
      <c r="B19" s="111"/>
      <c r="C19" s="95">
        <f>'Personal direkte Ausgaben'!J36</f>
        <v>0</v>
      </c>
      <c r="D19" s="77"/>
      <c r="E19" s="96"/>
      <c r="F19" s="77"/>
      <c r="G19" s="159"/>
      <c r="H19" s="65"/>
    </row>
    <row r="20" spans="1:8" x14ac:dyDescent="0.25">
      <c r="A20" s="94" t="s">
        <v>87</v>
      </c>
      <c r="B20" s="156">
        <f>B19*'Auswahllisten und NR'!$E$4</f>
        <v>0</v>
      </c>
      <c r="C20" s="95">
        <f>C19*'Auswahllisten und NR'!$E$4</f>
        <v>0</v>
      </c>
      <c r="D20" s="77"/>
      <c r="E20" s="96"/>
      <c r="F20" s="77"/>
      <c r="G20" s="159"/>
      <c r="H20" s="65"/>
    </row>
    <row r="21" spans="1:8" x14ac:dyDescent="0.25">
      <c r="A21" s="97" t="s">
        <v>28</v>
      </c>
      <c r="B21" s="98">
        <f>IFERROR(SUM($B$19:$B$20),0)</f>
        <v>0</v>
      </c>
      <c r="C21" s="98">
        <f>SUM(C19:C20)</f>
        <v>0</v>
      </c>
      <c r="D21" s="77"/>
      <c r="E21" s="96"/>
      <c r="F21" s="77"/>
      <c r="G21" s="159"/>
      <c r="H21" s="65"/>
    </row>
    <row r="22" spans="1:8" x14ac:dyDescent="0.25">
      <c r="A22" s="99" t="s">
        <v>84</v>
      </c>
      <c r="B22" s="100">
        <f>IFERROR(SUM($B$19:$B$20)*IF(E14&gt;0,E14,$B$14),0)</f>
        <v>0</v>
      </c>
      <c r="C22" s="100">
        <f>IFERROR(IF(B14&gt;0,IF(C21&gt;B21,B21,C21)*IF(E14&gt;0,E14,$B$14),IF(C21&gt;B21,B21,C21)*IF(E14&gt;0,E14,$B$14)),0)</f>
        <v>0</v>
      </c>
      <c r="D22" s="77"/>
      <c r="E22" s="96"/>
      <c r="F22" s="77"/>
      <c r="G22" s="159"/>
      <c r="H22" s="65"/>
    </row>
    <row r="23" spans="1:8" x14ac:dyDescent="0.25">
      <c r="A23" s="101" t="s">
        <v>27</v>
      </c>
      <c r="B23" s="102">
        <f>$B$21-$B$22</f>
        <v>0</v>
      </c>
      <c r="C23" s="102">
        <f>SUM(C19:C20)-C22</f>
        <v>0</v>
      </c>
      <c r="D23" s="77"/>
      <c r="E23" s="96"/>
      <c r="F23" s="77"/>
      <c r="G23" s="159"/>
      <c r="H23" s="65"/>
    </row>
    <row r="24" spans="1:8" x14ac:dyDescent="0.25">
      <c r="A24" s="96"/>
      <c r="B24" s="96"/>
      <c r="C24" s="96"/>
      <c r="D24" s="96"/>
      <c r="E24" s="96"/>
      <c r="F24" s="77"/>
      <c r="G24" s="159"/>
      <c r="H24" s="65"/>
    </row>
    <row r="25" spans="1:8" x14ac:dyDescent="0.25">
      <c r="A25" s="77"/>
      <c r="B25" s="77"/>
      <c r="C25" s="77"/>
      <c r="D25" s="77"/>
      <c r="E25" s="77"/>
      <c r="F25" s="77"/>
      <c r="G25" s="159"/>
      <c r="H25" s="65"/>
    </row>
    <row r="26" spans="1:8" x14ac:dyDescent="0.25">
      <c r="A26" s="77"/>
      <c r="B26" s="77"/>
      <c r="C26" s="77"/>
      <c r="D26" s="77"/>
      <c r="E26" s="77"/>
      <c r="F26" s="77"/>
      <c r="G26" s="159"/>
      <c r="H26" s="65"/>
    </row>
    <row r="27" spans="1:8" x14ac:dyDescent="0.25">
      <c r="A27" s="77"/>
      <c r="B27" s="77"/>
      <c r="C27" s="77"/>
      <c r="D27" s="77"/>
      <c r="E27" s="77"/>
      <c r="F27" s="77"/>
      <c r="G27" s="159"/>
      <c r="H27" s="65"/>
    </row>
    <row r="28" spans="1:8" x14ac:dyDescent="0.25">
      <c r="A28" s="77"/>
      <c r="B28" s="77"/>
      <c r="C28" s="77"/>
      <c r="D28" s="77"/>
      <c r="E28" s="77"/>
      <c r="F28" s="77"/>
      <c r="G28" s="159"/>
      <c r="H28" s="65"/>
    </row>
    <row r="29" spans="1:8" x14ac:dyDescent="0.25">
      <c r="A29" s="77"/>
      <c r="B29" s="77"/>
      <c r="C29" s="77"/>
      <c r="D29" s="77"/>
      <c r="E29" s="77"/>
      <c r="F29" s="77"/>
      <c r="G29" s="159"/>
      <c r="H29" s="65"/>
    </row>
    <row r="30" spans="1:8" x14ac:dyDescent="0.25">
      <c r="A30" s="77"/>
      <c r="B30" s="77"/>
      <c r="C30" s="77"/>
      <c r="D30" s="77"/>
      <c r="E30" s="77"/>
      <c r="F30" s="77"/>
      <c r="G30" s="159"/>
      <c r="H30" s="65"/>
    </row>
    <row r="31" spans="1:8" x14ac:dyDescent="0.25">
      <c r="A31" s="77"/>
      <c r="B31" s="77"/>
      <c r="C31" s="77"/>
      <c r="D31" s="77"/>
      <c r="E31" s="77"/>
      <c r="F31" s="77"/>
      <c r="G31" s="159"/>
      <c r="H31" s="65"/>
    </row>
    <row r="32" spans="1:8" x14ac:dyDescent="0.25">
      <c r="A32" s="77"/>
      <c r="B32" s="77"/>
      <c r="C32" s="77"/>
      <c r="D32" s="77"/>
      <c r="E32" s="77"/>
      <c r="F32" s="77"/>
      <c r="H32" s="65"/>
    </row>
    <row r="33" spans="1:8" x14ac:dyDescent="0.25">
      <c r="A33" s="77"/>
      <c r="B33" s="77"/>
      <c r="C33" s="77"/>
      <c r="D33" s="77"/>
      <c r="E33" s="77"/>
      <c r="F33" s="77"/>
      <c r="H33" s="65"/>
    </row>
    <row r="34" spans="1:8" x14ac:dyDescent="0.25">
      <c r="A34" s="77"/>
      <c r="B34" s="77"/>
      <c r="C34" s="77"/>
      <c r="D34" s="77"/>
      <c r="E34" s="77"/>
      <c r="F34" s="77"/>
      <c r="G34" s="50"/>
      <c r="H34" s="65"/>
    </row>
    <row r="35" spans="1:8" x14ac:dyDescent="0.25">
      <c r="A35" s="77"/>
      <c r="B35" s="77"/>
      <c r="C35" s="77"/>
      <c r="D35" s="77"/>
      <c r="E35" s="77"/>
      <c r="F35" s="77"/>
      <c r="G35" s="50"/>
      <c r="H35" s="65"/>
    </row>
    <row r="36" spans="1:8" x14ac:dyDescent="0.25">
      <c r="A36" s="77"/>
      <c r="B36" s="77"/>
      <c r="C36" s="77"/>
      <c r="D36" s="77"/>
      <c r="E36" s="77"/>
      <c r="F36" s="77"/>
      <c r="G36" s="50"/>
      <c r="H36" s="65"/>
    </row>
    <row r="37" spans="1:8" x14ac:dyDescent="0.25">
      <c r="A37" s="77"/>
      <c r="B37" s="77"/>
      <c r="C37" s="77"/>
      <c r="D37" s="77"/>
      <c r="E37" s="77"/>
      <c r="F37" s="77"/>
      <c r="G37" s="50"/>
      <c r="H37" s="65"/>
    </row>
    <row r="38" spans="1:8" x14ac:dyDescent="0.25">
      <c r="A38" s="77"/>
      <c r="B38" s="77"/>
      <c r="C38" s="77"/>
      <c r="D38" s="77"/>
      <c r="E38" s="77"/>
      <c r="F38" s="77"/>
      <c r="G38" s="50"/>
      <c r="H38" s="65"/>
    </row>
    <row r="39" spans="1:8" x14ac:dyDescent="0.25">
      <c r="A39" s="77"/>
      <c r="B39" s="77"/>
      <c r="C39" s="77"/>
      <c r="D39" s="77"/>
      <c r="E39" s="77"/>
      <c r="F39" s="77"/>
      <c r="G39" s="50"/>
      <c r="H39" s="65"/>
    </row>
    <row r="40" spans="1:8" x14ac:dyDescent="0.25">
      <c r="A40" s="77"/>
      <c r="B40" s="77"/>
      <c r="C40" s="77"/>
      <c r="D40" s="77"/>
      <c r="E40" s="77"/>
      <c r="F40" s="77"/>
      <c r="G40" s="50"/>
      <c r="H40" s="65"/>
    </row>
    <row r="41" spans="1:8" x14ac:dyDescent="0.25">
      <c r="A41" s="77"/>
      <c r="B41" s="77"/>
      <c r="C41" s="77"/>
      <c r="D41" s="77"/>
      <c r="E41" s="77"/>
      <c r="F41" s="77"/>
      <c r="G41" s="104"/>
      <c r="H41" s="65"/>
    </row>
    <row r="42" spans="1:8" ht="25.5" customHeight="1" x14ac:dyDescent="0.25">
      <c r="A42" s="105"/>
      <c r="B42" s="105"/>
      <c r="C42" s="105"/>
      <c r="D42" s="105"/>
      <c r="E42" s="105"/>
      <c r="F42" s="105"/>
      <c r="G42" s="106"/>
      <c r="H42" s="65"/>
    </row>
    <row r="43" spans="1:8" x14ac:dyDescent="0.25">
      <c r="A43" s="107"/>
      <c r="B43" s="107"/>
      <c r="C43" s="107"/>
      <c r="D43" s="107"/>
      <c r="E43" s="107"/>
      <c r="F43" s="107"/>
      <c r="G43" s="108"/>
      <c r="H43" s="57"/>
    </row>
    <row r="44" spans="1:8" x14ac:dyDescent="0.25">
      <c r="A44" s="51"/>
      <c r="B44" s="51"/>
      <c r="C44" s="51"/>
      <c r="D44" s="51"/>
      <c r="E44" s="51"/>
      <c r="G44" s="52"/>
    </row>
    <row r="45" spans="1:8" x14ac:dyDescent="0.25">
      <c r="A45" s="51"/>
      <c r="B45" s="51"/>
      <c r="C45" s="51"/>
      <c r="D45" s="51"/>
      <c r="E45" s="51"/>
      <c r="G45" s="52"/>
    </row>
    <row r="46" spans="1:8" ht="17.25" x14ac:dyDescent="0.3">
      <c r="A46" s="109"/>
      <c r="B46" s="51"/>
      <c r="C46" s="51"/>
      <c r="D46" s="51"/>
      <c r="E46" s="51"/>
      <c r="G46" s="52"/>
    </row>
    <row r="47" spans="1:8" x14ac:dyDescent="0.25">
      <c r="A47" s="51"/>
      <c r="B47" s="51"/>
      <c r="C47" s="51"/>
      <c r="D47" s="51"/>
      <c r="E47" s="51"/>
      <c r="G47" s="52"/>
    </row>
    <row r="48" spans="1:8" x14ac:dyDescent="0.25">
      <c r="A48" s="51"/>
      <c r="B48" s="51"/>
      <c r="C48" s="51"/>
      <c r="D48" s="51"/>
      <c r="E48" s="51"/>
      <c r="G48" s="52"/>
    </row>
    <row r="49" spans="1:7" x14ac:dyDescent="0.25">
      <c r="A49" s="51"/>
      <c r="B49" s="51"/>
      <c r="C49" s="51"/>
      <c r="D49" s="51"/>
      <c r="E49" s="51"/>
      <c r="G49" s="52"/>
    </row>
    <row r="50" spans="1:7" x14ac:dyDescent="0.25">
      <c r="A50" s="51"/>
      <c r="B50" s="51"/>
      <c r="C50" s="51"/>
      <c r="D50" s="51"/>
      <c r="E50" s="51"/>
      <c r="G50" s="52"/>
    </row>
    <row r="51" spans="1:7" x14ac:dyDescent="0.25">
      <c r="A51" s="51"/>
      <c r="B51" s="51"/>
      <c r="C51" s="51"/>
      <c r="D51" s="51"/>
      <c r="E51" s="51"/>
      <c r="G51" s="52"/>
    </row>
    <row r="52" spans="1:7" x14ac:dyDescent="0.25">
      <c r="A52" s="51"/>
      <c r="B52" s="51"/>
      <c r="C52" s="51"/>
      <c r="D52" s="51"/>
      <c r="E52" s="51"/>
      <c r="G52" s="52"/>
    </row>
    <row r="53" spans="1:7" x14ac:dyDescent="0.25">
      <c r="A53" s="51"/>
      <c r="B53" s="51"/>
      <c r="C53" s="51"/>
      <c r="D53" s="51"/>
      <c r="E53" s="51"/>
      <c r="G53" s="52"/>
    </row>
    <row r="54" spans="1:7" x14ac:dyDescent="0.25">
      <c r="A54" s="51"/>
      <c r="B54" s="51"/>
      <c r="C54" s="51"/>
      <c r="D54" s="51"/>
      <c r="E54" s="51"/>
      <c r="G54" s="52"/>
    </row>
    <row r="55" spans="1:7" x14ac:dyDescent="0.25">
      <c r="A55" s="51"/>
      <c r="B55" s="51"/>
      <c r="C55" s="51"/>
      <c r="D55" s="51"/>
      <c r="E55" s="51"/>
      <c r="G55" s="52"/>
    </row>
    <row r="56" spans="1:7" x14ac:dyDescent="0.25">
      <c r="A56" s="51"/>
      <c r="B56" s="51"/>
      <c r="C56" s="51"/>
      <c r="D56" s="51"/>
      <c r="E56" s="51"/>
      <c r="G56" s="52"/>
    </row>
    <row r="57" spans="1:7" x14ac:dyDescent="0.25">
      <c r="A57" s="51"/>
      <c r="B57" s="51"/>
      <c r="C57" s="51"/>
      <c r="D57" s="51"/>
      <c r="E57" s="51"/>
      <c r="G57" s="52"/>
    </row>
    <row r="58" spans="1:7" x14ac:dyDescent="0.25">
      <c r="A58" s="51"/>
      <c r="B58" s="51"/>
      <c r="C58" s="51"/>
      <c r="D58" s="51"/>
      <c r="E58" s="51"/>
      <c r="G58" s="52"/>
    </row>
  </sheetData>
  <sheetProtection algorithmName="SHA-512" hashValue="/HpWMfc5LKVq/bXgs83X7ChobSApZbZKZHFZHcrTrirgCgkFv34Gz9QtLw6EMFtzb2vS/0URlVLCJr6jak1aKA==" saltValue="HRYeaY8VzgLEtIIaCodfMA==" spinCount="100000" sheet="1" formatCells="0" formatColumns="0" formatRows="0"/>
  <customSheetViews>
    <customSheetView guid="{D159D382-C98C-474D-A5B9-FA4843B1F23C}" showPageBreaks="1" view="pageLayout" topLeftCell="A4">
      <selection activeCell="C15" sqref="C15"/>
    </customSheetView>
  </customSheetViews>
  <mergeCells count="7">
    <mergeCell ref="A3:B3"/>
    <mergeCell ref="G17:G31"/>
    <mergeCell ref="B8:D8"/>
    <mergeCell ref="B9:D9"/>
    <mergeCell ref="A5:E5"/>
    <mergeCell ref="B7:D7"/>
    <mergeCell ref="C14:D14"/>
  </mergeCells>
  <conditionalFormatting sqref="E14">
    <cfRule type="cellIs" dxfId="25" priority="1" operator="equal">
      <formula>0</formula>
    </cfRule>
  </conditionalFormatting>
  <dataValidations xWindow="1215" yWindow="401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</dataValidations>
  <pageMargins left="0.70866141732283472" right="0.70866141732283472" top="0.78740157480314965" bottom="0.78740157480314965" header="0.31496062992125984" footer="0.31496062992125984"/>
  <pageSetup paperSize="9" scale="86" orientation="landscape" r:id="rId1"/>
  <headerFooter>
    <oddFooter>&amp;LNeues Europäisches Bauhaus&amp;Czahlenmäßiger Nachweis&amp;R
Stand: 12.11.2024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3:AH70"/>
  <sheetViews>
    <sheetView workbookViewId="0"/>
  </sheetViews>
  <sheetFormatPr baseColWidth="10" defaultRowHeight="14.25" x14ac:dyDescent="0.2"/>
  <cols>
    <col min="1" max="1" width="3.42578125" style="1" customWidth="1"/>
    <col min="2" max="2" width="22.85546875" style="1" customWidth="1"/>
    <col min="3" max="4" width="23.7109375" style="1" customWidth="1"/>
    <col min="5" max="5" width="20.85546875" style="1" customWidth="1"/>
    <col min="6" max="6" width="10.5703125" style="1" customWidth="1"/>
    <col min="7" max="8" width="15.28515625" style="1" customWidth="1"/>
    <col min="9" max="9" width="16.85546875" style="7" customWidth="1"/>
    <col min="10" max="10" width="56" style="7" customWidth="1"/>
    <col min="11" max="34" width="11.42578125" style="7"/>
    <col min="35" max="16384" width="11.42578125" style="1"/>
  </cols>
  <sheetData>
    <row r="3" spans="1:34" ht="15" x14ac:dyDescent="0.25">
      <c r="A3" s="168" t="s">
        <v>52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34" ht="15.75" x14ac:dyDescent="0.25">
      <c r="A4" s="9"/>
      <c r="B4" s="6"/>
      <c r="C4" s="6"/>
      <c r="D4" s="6"/>
      <c r="E4" s="12"/>
      <c r="F4" s="19"/>
      <c r="G4" s="19"/>
      <c r="H4" s="19"/>
      <c r="I4" s="19"/>
      <c r="J4" s="19"/>
    </row>
    <row r="5" spans="1:34" ht="15.75" x14ac:dyDescent="0.25">
      <c r="A5" s="9"/>
      <c r="B5" s="6"/>
      <c r="C5" s="6"/>
      <c r="D5" s="6"/>
      <c r="E5" s="12"/>
      <c r="F5" s="19"/>
      <c r="G5" s="19"/>
      <c r="H5" s="19"/>
      <c r="I5" s="19"/>
      <c r="J5" s="29" t="s">
        <v>17</v>
      </c>
    </row>
    <row r="6" spans="1:34" ht="15" customHeight="1" x14ac:dyDescent="0.25">
      <c r="A6" s="165" t="str">
        <f>Gesamtübersicht!$A$7</f>
        <v>Zuweisungsempfänger</v>
      </c>
      <c r="B6" s="166"/>
      <c r="C6" s="167"/>
      <c r="D6" s="169">
        <f>Gesamtübersicht!$B$7</f>
        <v>0</v>
      </c>
      <c r="E6" s="170"/>
      <c r="F6" s="170"/>
      <c r="G6" s="171"/>
      <c r="H6" s="7"/>
    </row>
    <row r="7" spans="1:34" ht="15" customHeight="1" x14ac:dyDescent="0.25">
      <c r="A7" s="165" t="str">
        <f>Gesamtübersicht!$A$8</f>
        <v>Vorhaben</v>
      </c>
      <c r="B7" s="166"/>
      <c r="C7" s="167"/>
      <c r="D7" s="169">
        <f>Gesamtübersicht!$B$8</f>
        <v>0</v>
      </c>
      <c r="E7" s="170"/>
      <c r="F7" s="170"/>
      <c r="G7" s="171"/>
      <c r="H7" s="7"/>
      <c r="I7" s="1"/>
      <c r="J7" s="1"/>
    </row>
    <row r="8" spans="1:34" ht="33.75" customHeight="1" x14ac:dyDescent="0.25">
      <c r="A8" s="165" t="str">
        <f>Gesamtübersicht!$A$9</f>
        <v>Vorgangsnummer laut Zuweisungsschreiben</v>
      </c>
      <c r="B8" s="166"/>
      <c r="C8" s="167"/>
      <c r="D8" s="169">
        <f>Gesamtübersicht!$B$9</f>
        <v>0</v>
      </c>
      <c r="E8" s="170"/>
      <c r="F8" s="170"/>
      <c r="G8" s="171"/>
      <c r="I8" s="1"/>
    </row>
    <row r="9" spans="1:34" ht="15.75" x14ac:dyDescent="0.25">
      <c r="A9" s="9"/>
      <c r="B9" s="6"/>
      <c r="C9" s="6"/>
      <c r="D9" s="6"/>
      <c r="E9" s="12"/>
      <c r="F9" s="19"/>
      <c r="G9" s="7"/>
      <c r="H9" s="7"/>
      <c r="I9" s="27"/>
    </row>
    <row r="10" spans="1:34" s="2" customFormat="1" ht="14.25" customHeight="1" x14ac:dyDescent="0.2">
      <c r="A10" s="174" t="s">
        <v>0</v>
      </c>
      <c r="B10" s="175" t="s">
        <v>18</v>
      </c>
      <c r="C10" s="175" t="s">
        <v>19</v>
      </c>
      <c r="D10" s="174" t="s">
        <v>20</v>
      </c>
      <c r="E10" s="174" t="s">
        <v>12</v>
      </c>
      <c r="F10" s="176" t="s">
        <v>13</v>
      </c>
      <c r="G10" s="15" t="s">
        <v>14</v>
      </c>
      <c r="H10" s="176" t="s">
        <v>22</v>
      </c>
      <c r="I10" s="176" t="s">
        <v>21</v>
      </c>
      <c r="J10" s="176" t="s">
        <v>9</v>
      </c>
      <c r="K10" s="7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174"/>
      <c r="B11" s="175"/>
      <c r="C11" s="175"/>
      <c r="D11" s="174"/>
      <c r="E11" s="174"/>
      <c r="F11" s="177"/>
      <c r="G11" s="16" t="s">
        <v>4</v>
      </c>
      <c r="H11" s="177"/>
      <c r="I11" s="177"/>
      <c r="J11" s="177"/>
    </row>
    <row r="12" spans="1:34" x14ac:dyDescent="0.2">
      <c r="A12" s="20"/>
      <c r="B12" s="20"/>
      <c r="C12" s="20"/>
      <c r="D12" s="20"/>
      <c r="E12" s="21"/>
      <c r="F12" s="22"/>
      <c r="G12" s="23"/>
      <c r="H12" s="25"/>
      <c r="I12" s="17">
        <f>$G12*$F12</f>
        <v>0</v>
      </c>
      <c r="J12" s="18"/>
    </row>
    <row r="13" spans="1:34" x14ac:dyDescent="0.2">
      <c r="A13" s="20"/>
      <c r="B13" s="20"/>
      <c r="C13" s="20"/>
      <c r="D13" s="20"/>
      <c r="E13" s="24"/>
      <c r="F13" s="22"/>
      <c r="G13" s="23"/>
      <c r="H13" s="25"/>
      <c r="I13" s="17">
        <f t="shared" ref="I13:I22" si="0">$G13*$F13</f>
        <v>0</v>
      </c>
      <c r="J13" s="18"/>
    </row>
    <row r="14" spans="1:34" ht="14.25" customHeight="1" x14ac:dyDescent="0.2">
      <c r="A14" s="20"/>
      <c r="B14" s="20"/>
      <c r="C14" s="20"/>
      <c r="D14" s="20"/>
      <c r="E14" s="24"/>
      <c r="F14" s="22"/>
      <c r="G14" s="23"/>
      <c r="H14" s="25"/>
      <c r="I14" s="17">
        <f t="shared" si="0"/>
        <v>0</v>
      </c>
      <c r="J14" s="18"/>
    </row>
    <row r="15" spans="1:34" ht="14.25" customHeight="1" x14ac:dyDescent="0.2">
      <c r="A15" s="20"/>
      <c r="B15" s="20"/>
      <c r="C15" s="20"/>
      <c r="D15" s="20"/>
      <c r="E15" s="24"/>
      <c r="F15" s="22"/>
      <c r="G15" s="23"/>
      <c r="H15" s="25"/>
      <c r="I15" s="17">
        <f t="shared" si="0"/>
        <v>0</v>
      </c>
      <c r="J15" s="18"/>
    </row>
    <row r="16" spans="1:34" ht="14.25" customHeight="1" x14ac:dyDescent="0.2">
      <c r="A16" s="20"/>
      <c r="B16" s="20"/>
      <c r="C16" s="20"/>
      <c r="D16" s="20"/>
      <c r="E16" s="24"/>
      <c r="F16" s="22"/>
      <c r="G16" s="23"/>
      <c r="H16" s="25"/>
      <c r="I16" s="17">
        <f t="shared" si="0"/>
        <v>0</v>
      </c>
      <c r="J16" s="18"/>
    </row>
    <row r="17" spans="1:12" ht="14.25" customHeight="1" x14ac:dyDescent="0.2">
      <c r="A17" s="20"/>
      <c r="B17" s="20"/>
      <c r="C17" s="20"/>
      <c r="D17" s="20"/>
      <c r="E17" s="24"/>
      <c r="F17" s="22"/>
      <c r="G17" s="23"/>
      <c r="H17" s="25"/>
      <c r="I17" s="17">
        <f t="shared" si="0"/>
        <v>0</v>
      </c>
      <c r="J17" s="18"/>
    </row>
    <row r="18" spans="1:12" ht="14.25" customHeight="1" x14ac:dyDescent="0.2">
      <c r="A18" s="20"/>
      <c r="B18" s="20"/>
      <c r="C18" s="20"/>
      <c r="D18" s="20"/>
      <c r="E18" s="24"/>
      <c r="F18" s="22"/>
      <c r="G18" s="23"/>
      <c r="H18" s="25"/>
      <c r="I18" s="17">
        <f t="shared" si="0"/>
        <v>0</v>
      </c>
      <c r="J18" s="18"/>
    </row>
    <row r="19" spans="1:12" ht="13.5" customHeight="1" x14ac:dyDescent="0.2">
      <c r="A19" s="20"/>
      <c r="B19" s="20"/>
      <c r="C19" s="20"/>
      <c r="D19" s="20"/>
      <c r="E19" s="24"/>
      <c r="F19" s="22"/>
      <c r="G19" s="23"/>
      <c r="H19" s="25"/>
      <c r="I19" s="17">
        <f t="shared" si="0"/>
        <v>0</v>
      </c>
      <c r="J19" s="18"/>
    </row>
    <row r="20" spans="1:12" ht="13.5" customHeight="1" x14ac:dyDescent="0.2">
      <c r="A20" s="20"/>
      <c r="B20" s="20"/>
      <c r="C20" s="20"/>
      <c r="D20" s="20"/>
      <c r="E20" s="24"/>
      <c r="F20" s="22"/>
      <c r="G20" s="23"/>
      <c r="H20" s="25"/>
      <c r="I20" s="17">
        <f t="shared" si="0"/>
        <v>0</v>
      </c>
      <c r="J20" s="18"/>
    </row>
    <row r="21" spans="1:12" ht="13.5" customHeight="1" x14ac:dyDescent="0.2">
      <c r="A21" s="20"/>
      <c r="B21" s="20"/>
      <c r="C21" s="20"/>
      <c r="D21" s="20"/>
      <c r="E21" s="24"/>
      <c r="F21" s="22"/>
      <c r="G21" s="23"/>
      <c r="H21" s="25"/>
      <c r="I21" s="17">
        <f t="shared" si="0"/>
        <v>0</v>
      </c>
      <c r="J21" s="18"/>
    </row>
    <row r="22" spans="1:12" ht="13.5" customHeight="1" x14ac:dyDescent="0.2">
      <c r="A22" s="20"/>
      <c r="B22" s="20"/>
      <c r="C22" s="20"/>
      <c r="D22" s="20"/>
      <c r="E22" s="24"/>
      <c r="F22" s="22"/>
      <c r="G22" s="23"/>
      <c r="H22" s="25"/>
      <c r="I22" s="17">
        <f t="shared" si="0"/>
        <v>0</v>
      </c>
      <c r="J22" s="18"/>
    </row>
    <row r="23" spans="1:12" x14ac:dyDescent="0.2">
      <c r="A23" s="10"/>
      <c r="B23" s="10"/>
      <c r="C23" s="10"/>
      <c r="D23" s="10"/>
      <c r="E23" s="10"/>
      <c r="H23" s="42" t="s">
        <v>16</v>
      </c>
      <c r="I23" s="43">
        <f>SUM(I12:I22)</f>
        <v>0</v>
      </c>
      <c r="J23" s="10"/>
    </row>
    <row r="24" spans="1:12" x14ac:dyDescent="0.2">
      <c r="A24" s="10"/>
      <c r="B24" s="10"/>
      <c r="C24" s="10"/>
      <c r="D24" s="10"/>
      <c r="E24" s="10"/>
      <c r="F24" s="11"/>
      <c r="G24" s="10"/>
      <c r="H24" s="10"/>
      <c r="I24" s="10"/>
    </row>
    <row r="25" spans="1:12" ht="14.25" customHeight="1" x14ac:dyDescent="0.2">
      <c r="A25" s="172"/>
      <c r="B25" s="173"/>
      <c r="C25" s="173"/>
      <c r="D25" s="173"/>
      <c r="E25" s="173"/>
      <c r="F25" s="173"/>
      <c r="G25" s="14"/>
      <c r="H25" s="14"/>
    </row>
    <row r="26" spans="1:12" ht="15" x14ac:dyDescent="0.2">
      <c r="A26" s="172"/>
      <c r="B26" s="173"/>
      <c r="C26" s="173"/>
      <c r="D26" s="173"/>
      <c r="E26" s="173"/>
      <c r="F26" s="173"/>
      <c r="G26" s="172"/>
      <c r="H26" s="173"/>
      <c r="I26" s="173"/>
      <c r="J26" s="173"/>
      <c r="K26" s="173"/>
      <c r="L26" s="173"/>
    </row>
    <row r="27" spans="1:12" ht="22.5" customHeight="1" x14ac:dyDescent="0.2">
      <c r="A27" s="172"/>
      <c r="B27" s="173"/>
      <c r="C27" s="173"/>
      <c r="D27" s="173"/>
      <c r="E27" s="173"/>
      <c r="F27" s="173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  <row r="30" spans="1:12" x14ac:dyDescent="0.2">
      <c r="A30" s="7"/>
      <c r="B30" s="7"/>
      <c r="C30" s="7"/>
      <c r="D30" s="7"/>
      <c r="E30" s="7"/>
      <c r="F30" s="7"/>
      <c r="G30" s="7"/>
      <c r="H30" s="7"/>
    </row>
    <row r="31" spans="1:12" x14ac:dyDescent="0.2">
      <c r="A31" s="7"/>
      <c r="B31" s="7"/>
      <c r="C31" s="7"/>
      <c r="D31" s="7"/>
      <c r="E31" s="7"/>
      <c r="F31" s="7"/>
      <c r="G31" s="7"/>
      <c r="H31" s="7"/>
    </row>
    <row r="32" spans="1:12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  <row r="36" spans="1:8" x14ac:dyDescent="0.2">
      <c r="A36" s="7"/>
      <c r="B36" s="7"/>
      <c r="C36" s="7"/>
      <c r="D36" s="7"/>
      <c r="E36" s="7"/>
      <c r="F36" s="7"/>
      <c r="G36" s="7"/>
      <c r="H36" s="7"/>
    </row>
    <row r="37" spans="1:8" x14ac:dyDescent="0.2">
      <c r="A37" s="7"/>
      <c r="B37" s="7"/>
      <c r="C37" s="7"/>
      <c r="D37" s="7"/>
      <c r="E37" s="7"/>
      <c r="F37" s="7"/>
      <c r="G37" s="7"/>
      <c r="H37" s="7"/>
    </row>
    <row r="38" spans="1:8" x14ac:dyDescent="0.2">
      <c r="A38" s="7"/>
      <c r="B38" s="7"/>
      <c r="C38" s="7"/>
      <c r="D38" s="7"/>
      <c r="E38" s="7"/>
      <c r="F38" s="7"/>
      <c r="G38" s="7"/>
      <c r="H38" s="7"/>
    </row>
    <row r="39" spans="1:8" x14ac:dyDescent="0.2">
      <c r="A39" s="7"/>
      <c r="B39" s="7"/>
      <c r="C39" s="7"/>
      <c r="D39" s="7"/>
      <c r="E39" s="7"/>
      <c r="F39" s="7"/>
      <c r="G39" s="7"/>
      <c r="H39" s="7"/>
    </row>
    <row r="40" spans="1:8" x14ac:dyDescent="0.2">
      <c r="A40" s="7"/>
      <c r="B40" s="7"/>
      <c r="C40" s="7"/>
      <c r="D40" s="7"/>
      <c r="E40" s="7"/>
      <c r="F40" s="7"/>
      <c r="G40" s="7"/>
      <c r="H40" s="7"/>
    </row>
    <row r="41" spans="1:8" x14ac:dyDescent="0.2">
      <c r="A41" s="7"/>
      <c r="B41" s="7"/>
      <c r="C41" s="7"/>
      <c r="D41" s="7"/>
      <c r="E41" s="7"/>
      <c r="F41" s="7"/>
      <c r="G41" s="7"/>
      <c r="H41" s="7"/>
    </row>
    <row r="42" spans="1:8" x14ac:dyDescent="0.2">
      <c r="A42" s="7"/>
      <c r="B42" s="7"/>
      <c r="C42" s="7"/>
      <c r="D42" s="7"/>
      <c r="E42" s="7"/>
      <c r="F42" s="7"/>
      <c r="G42" s="7"/>
      <c r="H42" s="7"/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6" spans="1:8" x14ac:dyDescent="0.2">
      <c r="A46" s="7"/>
      <c r="B46" s="7"/>
      <c r="C46" s="7"/>
      <c r="D46" s="7"/>
      <c r="E46" s="7"/>
      <c r="F46" s="7"/>
      <c r="G46" s="7"/>
      <c r="H46" s="7"/>
    </row>
    <row r="47" spans="1:8" x14ac:dyDescent="0.2">
      <c r="A47" s="7"/>
      <c r="B47" s="7"/>
      <c r="C47" s="7"/>
      <c r="D47" s="7"/>
      <c r="E47" s="7"/>
      <c r="F47" s="7"/>
      <c r="G47" s="7"/>
      <c r="H47" s="7"/>
    </row>
    <row r="48" spans="1:8" x14ac:dyDescent="0.2">
      <c r="A48" s="7"/>
      <c r="B48" s="7"/>
      <c r="C48" s="7"/>
      <c r="D48" s="7"/>
      <c r="E48" s="7"/>
      <c r="F48" s="7"/>
      <c r="G48" s="7"/>
      <c r="H48" s="7"/>
    </row>
    <row r="49" spans="1:8" x14ac:dyDescent="0.2">
      <c r="A49" s="7"/>
      <c r="B49" s="7"/>
      <c r="C49" s="7"/>
      <c r="D49" s="7"/>
      <c r="E49" s="7"/>
      <c r="F49" s="7"/>
      <c r="G49" s="7"/>
      <c r="H49" s="7"/>
    </row>
    <row r="50" spans="1:8" x14ac:dyDescent="0.2">
      <c r="A50" s="7"/>
      <c r="B50" s="7"/>
      <c r="C50" s="7"/>
      <c r="D50" s="7"/>
      <c r="E50" s="7"/>
      <c r="F50" s="7"/>
      <c r="G50" s="7"/>
      <c r="H50" s="7"/>
    </row>
    <row r="51" spans="1:8" x14ac:dyDescent="0.2">
      <c r="A51" s="7"/>
      <c r="B51" s="7"/>
      <c r="C51" s="7"/>
      <c r="D51" s="7"/>
      <c r="E51" s="7"/>
      <c r="F51" s="7"/>
      <c r="G51" s="7"/>
      <c r="H51" s="7"/>
    </row>
    <row r="52" spans="1:8" x14ac:dyDescent="0.2">
      <c r="A52" s="7"/>
      <c r="B52" s="7"/>
      <c r="C52" s="7"/>
      <c r="D52" s="7"/>
      <c r="E52" s="7"/>
      <c r="F52" s="7"/>
      <c r="G52" s="7"/>
      <c r="H52" s="7"/>
    </row>
    <row r="53" spans="1:8" x14ac:dyDescent="0.2">
      <c r="A53" s="7"/>
      <c r="B53" s="7"/>
      <c r="C53" s="7"/>
      <c r="D53" s="7"/>
      <c r="E53" s="7"/>
      <c r="F53" s="7"/>
      <c r="G53" s="7"/>
      <c r="H53" s="7"/>
    </row>
    <row r="54" spans="1:8" x14ac:dyDescent="0.2">
      <c r="A54" s="7"/>
      <c r="B54" s="7"/>
      <c r="C54" s="7"/>
      <c r="D54" s="7"/>
      <c r="E54" s="7"/>
      <c r="F54" s="7"/>
      <c r="G54" s="7"/>
      <c r="H54" s="7"/>
    </row>
    <row r="55" spans="1:8" x14ac:dyDescent="0.2">
      <c r="A55" s="7"/>
      <c r="B55" s="7"/>
      <c r="C55" s="7"/>
      <c r="D55" s="7"/>
      <c r="E55" s="7"/>
      <c r="F55" s="7"/>
      <c r="G55" s="7"/>
      <c r="H55" s="7"/>
    </row>
    <row r="56" spans="1:8" x14ac:dyDescent="0.2">
      <c r="A56" s="7"/>
      <c r="B56" s="7"/>
      <c r="C56" s="7"/>
      <c r="D56" s="7"/>
      <c r="E56" s="7"/>
      <c r="F56" s="7"/>
      <c r="G56" s="7"/>
      <c r="H56" s="7"/>
    </row>
    <row r="57" spans="1:8" x14ac:dyDescent="0.2">
      <c r="A57" s="7"/>
      <c r="B57" s="7"/>
      <c r="C57" s="7"/>
      <c r="D57" s="7"/>
      <c r="E57" s="7"/>
      <c r="F57" s="7"/>
      <c r="G57" s="7"/>
      <c r="H57" s="7"/>
    </row>
    <row r="58" spans="1:8" x14ac:dyDescent="0.2">
      <c r="A58" s="7"/>
      <c r="B58" s="7"/>
      <c r="C58" s="7"/>
      <c r="D58" s="7"/>
      <c r="E58" s="7"/>
      <c r="F58" s="7"/>
      <c r="G58" s="7"/>
      <c r="H58" s="7"/>
    </row>
    <row r="59" spans="1:8" x14ac:dyDescent="0.2">
      <c r="A59" s="7"/>
      <c r="B59" s="7"/>
      <c r="C59" s="7"/>
      <c r="D59" s="7"/>
      <c r="E59" s="7"/>
      <c r="F59" s="7"/>
      <c r="G59" s="7"/>
      <c r="H59" s="7"/>
    </row>
    <row r="60" spans="1:8" x14ac:dyDescent="0.2">
      <c r="A60" s="7"/>
      <c r="B60" s="7"/>
      <c r="C60" s="7"/>
      <c r="D60" s="7"/>
      <c r="E60" s="7"/>
      <c r="F60" s="7"/>
      <c r="G60" s="7"/>
      <c r="H60" s="7"/>
    </row>
    <row r="61" spans="1:8" x14ac:dyDescent="0.2">
      <c r="A61" s="7"/>
      <c r="B61" s="7"/>
      <c r="C61" s="7"/>
      <c r="D61" s="7"/>
      <c r="E61" s="7"/>
      <c r="F61" s="7"/>
      <c r="G61" s="7"/>
      <c r="H61" s="7"/>
    </row>
    <row r="62" spans="1:8" x14ac:dyDescent="0.2">
      <c r="A62" s="7"/>
      <c r="B62" s="7"/>
      <c r="C62" s="7"/>
      <c r="D62" s="7"/>
      <c r="E62" s="7"/>
      <c r="F62" s="7"/>
      <c r="G62" s="7"/>
      <c r="H62" s="7"/>
    </row>
    <row r="63" spans="1:8" x14ac:dyDescent="0.2">
      <c r="A63" s="7"/>
      <c r="B63" s="7"/>
      <c r="C63" s="7"/>
      <c r="D63" s="7"/>
      <c r="E63" s="7"/>
      <c r="F63" s="7"/>
      <c r="G63" s="7"/>
      <c r="H63" s="7"/>
    </row>
    <row r="64" spans="1:8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</sheetData>
  <mergeCells count="20"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  <mergeCell ref="A8:C8"/>
    <mergeCell ref="A3:J3"/>
    <mergeCell ref="A6:C6"/>
    <mergeCell ref="A7:C7"/>
    <mergeCell ref="D6:G6"/>
    <mergeCell ref="D7:G7"/>
    <mergeCell ref="D8:G8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NR'!$D$2:$D$5</xm:f>
          </x14:formula1>
          <xm:sqref>D12:D22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workbookViewId="0"/>
  </sheetViews>
  <sheetFormatPr baseColWidth="10" defaultRowHeight="15" x14ac:dyDescent="0.25"/>
  <cols>
    <col min="1" max="4" width="15.7109375" style="30" customWidth="1"/>
    <col min="7" max="7" width="23.42578125" bestFit="1" customWidth="1"/>
    <col min="8" max="8" width="22.42578125" bestFit="1" customWidth="1"/>
  </cols>
  <sheetData>
    <row r="4" spans="1:10" x14ac:dyDescent="0.25">
      <c r="A4" s="45" t="s">
        <v>54</v>
      </c>
      <c r="B4" s="31"/>
      <c r="C4" s="31"/>
      <c r="D4" s="31"/>
    </row>
    <row r="5" spans="1:10" x14ac:dyDescent="0.25">
      <c r="A5" s="44" t="s">
        <v>33</v>
      </c>
      <c r="B5" s="31"/>
      <c r="C5" s="31"/>
      <c r="D5" s="31"/>
    </row>
    <row r="9" spans="1:10" x14ac:dyDescent="0.25">
      <c r="A9" s="178" t="s">
        <v>34</v>
      </c>
      <c r="B9" s="178"/>
      <c r="C9" s="178"/>
      <c r="D9" s="178"/>
    </row>
    <row r="10" spans="1:10" x14ac:dyDescent="0.25">
      <c r="A10" s="179" t="s">
        <v>53</v>
      </c>
      <c r="B10" s="179"/>
      <c r="C10" s="179"/>
      <c r="D10" s="179"/>
    </row>
    <row r="11" spans="1:10" x14ac:dyDescent="0.25">
      <c r="A11" s="32" t="s">
        <v>35</v>
      </c>
      <c r="B11" s="33" t="s">
        <v>36</v>
      </c>
      <c r="C11" s="32"/>
      <c r="D11" s="32"/>
      <c r="G11" t="s">
        <v>47</v>
      </c>
      <c r="H11" t="s">
        <v>48</v>
      </c>
      <c r="J11" t="s">
        <v>49</v>
      </c>
    </row>
    <row r="12" spans="1:10" x14ac:dyDescent="0.25">
      <c r="A12" s="34" t="s">
        <v>39</v>
      </c>
      <c r="B12" s="35">
        <v>42</v>
      </c>
      <c r="C12" s="35"/>
      <c r="D12" s="35"/>
      <c r="G12" s="4"/>
      <c r="H12" s="4"/>
      <c r="J12" t="s">
        <v>50</v>
      </c>
    </row>
    <row r="13" spans="1:10" x14ac:dyDescent="0.25">
      <c r="A13" s="34" t="s">
        <v>40</v>
      </c>
      <c r="B13" s="35">
        <v>31.5</v>
      </c>
      <c r="C13" s="35"/>
      <c r="D13" s="35"/>
      <c r="G13" s="4"/>
      <c r="H13" s="4"/>
      <c r="J13" t="s">
        <v>51</v>
      </c>
    </row>
    <row r="14" spans="1:10" x14ac:dyDescent="0.25">
      <c r="A14" s="34" t="s">
        <v>41</v>
      </c>
      <c r="B14" s="35">
        <v>30</v>
      </c>
      <c r="C14" s="35"/>
      <c r="D14" s="35"/>
      <c r="G14" s="4"/>
      <c r="H14" s="4"/>
    </row>
    <row r="15" spans="1:10" x14ac:dyDescent="0.25">
      <c r="A15" s="34" t="s">
        <v>42</v>
      </c>
      <c r="B15" s="35">
        <v>23</v>
      </c>
      <c r="C15" s="35"/>
      <c r="D15" s="35"/>
      <c r="G15" s="4"/>
      <c r="H15" s="4"/>
    </row>
    <row r="16" spans="1:10" x14ac:dyDescent="0.25">
      <c r="A16" s="34" t="s">
        <v>43</v>
      </c>
      <c r="B16" s="35">
        <v>19</v>
      </c>
      <c r="C16" s="35"/>
      <c r="D16" s="35"/>
      <c r="G16" s="4"/>
      <c r="H16" s="4"/>
    </row>
    <row r="17" spans="1:8" x14ac:dyDescent="0.25">
      <c r="A17" s="34"/>
      <c r="B17" s="35"/>
      <c r="C17" s="35"/>
      <c r="D17" s="35"/>
      <c r="G17" s="4"/>
      <c r="H17" s="4"/>
    </row>
    <row r="18" spans="1:8" x14ac:dyDescent="0.25">
      <c r="A18" s="32" t="s">
        <v>35</v>
      </c>
      <c r="B18" s="32" t="s">
        <v>37</v>
      </c>
      <c r="C18" s="35"/>
      <c r="D18" s="35"/>
      <c r="G18" s="4"/>
      <c r="H18" s="4"/>
    </row>
    <row r="19" spans="1:8" x14ac:dyDescent="0.25">
      <c r="A19" s="34" t="s">
        <v>39</v>
      </c>
      <c r="B19" s="35">
        <v>7295</v>
      </c>
      <c r="C19" s="35"/>
      <c r="D19" s="35"/>
      <c r="G19" s="4"/>
      <c r="H19" s="4"/>
    </row>
    <row r="20" spans="1:8" x14ac:dyDescent="0.25">
      <c r="A20" s="34" t="s">
        <v>40</v>
      </c>
      <c r="B20" s="35">
        <v>5487</v>
      </c>
      <c r="C20" s="35"/>
      <c r="D20" s="35"/>
      <c r="G20" s="4"/>
      <c r="H20" s="4"/>
    </row>
    <row r="21" spans="1:8" x14ac:dyDescent="0.25">
      <c r="A21" s="34" t="s">
        <v>41</v>
      </c>
      <c r="B21" s="35">
        <v>5208</v>
      </c>
      <c r="C21" s="35"/>
      <c r="D21" s="35"/>
      <c r="G21" s="4"/>
      <c r="H21" s="4"/>
    </row>
    <row r="22" spans="1:8" x14ac:dyDescent="0.25">
      <c r="A22" s="34" t="s">
        <v>42</v>
      </c>
      <c r="B22" s="35">
        <v>3942</v>
      </c>
      <c r="C22" s="35"/>
      <c r="D22" s="35"/>
      <c r="G22" s="4"/>
      <c r="H22" s="4"/>
    </row>
    <row r="23" spans="1:8" x14ac:dyDescent="0.25">
      <c r="A23" s="34" t="s">
        <v>43</v>
      </c>
      <c r="B23" s="35">
        <v>3261</v>
      </c>
      <c r="C23" s="35"/>
      <c r="D23" s="35"/>
      <c r="G23" s="4"/>
      <c r="H23" s="4"/>
    </row>
    <row r="24" spans="1:8" x14ac:dyDescent="0.25">
      <c r="A24" s="34"/>
      <c r="B24" s="35"/>
      <c r="C24" s="35"/>
      <c r="D24" s="35"/>
      <c r="G24" s="4"/>
      <c r="H24" s="4"/>
    </row>
    <row r="25" spans="1:8" x14ac:dyDescent="0.25">
      <c r="A25" s="32" t="s">
        <v>35</v>
      </c>
      <c r="B25" s="32" t="s">
        <v>38</v>
      </c>
      <c r="C25" s="35"/>
      <c r="D25" s="35"/>
      <c r="G25" s="4"/>
      <c r="H25" s="4"/>
    </row>
    <row r="26" spans="1:8" x14ac:dyDescent="0.25">
      <c r="A26" s="34" t="s">
        <v>39</v>
      </c>
      <c r="B26" s="35">
        <v>87537</v>
      </c>
      <c r="C26" s="35"/>
      <c r="D26" s="35"/>
      <c r="G26" s="4"/>
      <c r="H26" s="4"/>
    </row>
    <row r="27" spans="1:8" x14ac:dyDescent="0.25">
      <c r="A27" s="34" t="s">
        <v>40</v>
      </c>
      <c r="B27" s="35">
        <v>65841</v>
      </c>
      <c r="C27" s="35"/>
      <c r="D27" s="35"/>
      <c r="G27" s="4"/>
      <c r="H27" s="4"/>
    </row>
    <row r="28" spans="1:8" x14ac:dyDescent="0.25">
      <c r="A28" s="34" t="s">
        <v>41</v>
      </c>
      <c r="B28" s="35">
        <v>62495</v>
      </c>
      <c r="C28" s="35"/>
      <c r="D28" s="35"/>
      <c r="G28" s="4"/>
      <c r="H28" s="4"/>
    </row>
    <row r="29" spans="1:8" x14ac:dyDescent="0.25">
      <c r="A29" s="34" t="s">
        <v>42</v>
      </c>
      <c r="B29" s="35">
        <v>47301</v>
      </c>
      <c r="C29" s="35"/>
      <c r="D29" s="35"/>
      <c r="G29" s="4"/>
      <c r="H29" s="4"/>
    </row>
    <row r="30" spans="1:8" x14ac:dyDescent="0.25">
      <c r="A30" s="34" t="s">
        <v>43</v>
      </c>
      <c r="B30" s="35">
        <v>39134</v>
      </c>
      <c r="C30" s="35"/>
      <c r="D30" s="35"/>
      <c r="G30" s="4"/>
      <c r="H30" s="4"/>
    </row>
    <row r="31" spans="1:8" x14ac:dyDescent="0.25">
      <c r="A31" s="34"/>
      <c r="B31" s="35"/>
      <c r="C31" s="35"/>
      <c r="D31" s="35"/>
      <c r="G31" s="4"/>
      <c r="H31" s="4"/>
    </row>
    <row r="32" spans="1:8" x14ac:dyDescent="0.25">
      <c r="A32" s="36"/>
      <c r="B32" s="36"/>
      <c r="C32" s="37"/>
      <c r="D32" s="37"/>
      <c r="G32" s="4"/>
      <c r="H32" s="4"/>
    </row>
    <row r="33" spans="1:8" x14ac:dyDescent="0.25">
      <c r="A33" s="179" t="s">
        <v>44</v>
      </c>
      <c r="B33" s="179"/>
      <c r="C33" s="179"/>
      <c r="D33" s="179"/>
      <c r="G33" s="4"/>
      <c r="H33" s="4"/>
    </row>
    <row r="34" spans="1:8" x14ac:dyDescent="0.25">
      <c r="A34" s="32" t="s">
        <v>35</v>
      </c>
      <c r="B34" s="33" t="s">
        <v>36</v>
      </c>
      <c r="C34" s="32"/>
      <c r="D34" s="32"/>
      <c r="G34" s="4"/>
      <c r="H34" s="4"/>
    </row>
    <row r="35" spans="1:8" x14ac:dyDescent="0.25">
      <c r="A35" s="34" t="s">
        <v>39</v>
      </c>
      <c r="B35" s="35">
        <v>47</v>
      </c>
      <c r="C35" s="35"/>
      <c r="D35" s="35"/>
      <c r="G35" s="4"/>
      <c r="H35" s="4"/>
    </row>
    <row r="36" spans="1:8" x14ac:dyDescent="0.25">
      <c r="A36" s="34" t="s">
        <v>40</v>
      </c>
      <c r="B36" s="35">
        <v>35.5</v>
      </c>
      <c r="C36" s="35"/>
      <c r="D36" s="35"/>
      <c r="G36" s="4"/>
      <c r="H36" s="4"/>
    </row>
    <row r="37" spans="1:8" x14ac:dyDescent="0.25">
      <c r="A37" s="34" t="s">
        <v>41</v>
      </c>
      <c r="B37" s="35">
        <v>34</v>
      </c>
      <c r="C37" s="35"/>
      <c r="D37" s="35"/>
      <c r="G37" s="4"/>
      <c r="H37" s="4"/>
    </row>
    <row r="38" spans="1:8" x14ac:dyDescent="0.25">
      <c r="A38" s="34" t="s">
        <v>42</v>
      </c>
      <c r="B38" s="35">
        <v>25.5</v>
      </c>
      <c r="C38" s="35"/>
      <c r="D38" s="35"/>
      <c r="G38" s="4"/>
      <c r="H38" s="4"/>
    </row>
    <row r="39" spans="1:8" x14ac:dyDescent="0.25">
      <c r="A39" s="34" t="s">
        <v>43</v>
      </c>
      <c r="B39" s="35">
        <v>21</v>
      </c>
      <c r="C39" s="35"/>
      <c r="D39" s="35"/>
      <c r="G39" s="4"/>
      <c r="H39" s="4"/>
    </row>
    <row r="41" spans="1:8" x14ac:dyDescent="0.25">
      <c r="A41" s="32" t="s">
        <v>35</v>
      </c>
      <c r="B41" s="32" t="s">
        <v>37</v>
      </c>
    </row>
    <row r="42" spans="1:8" x14ac:dyDescent="0.25">
      <c r="A42" s="34" t="s">
        <v>39</v>
      </c>
      <c r="B42" s="35">
        <v>8207</v>
      </c>
    </row>
    <row r="43" spans="1:8" x14ac:dyDescent="0.25">
      <c r="A43" s="34" t="s">
        <v>40</v>
      </c>
      <c r="B43" s="35">
        <v>6173</v>
      </c>
    </row>
    <row r="44" spans="1:8" x14ac:dyDescent="0.25">
      <c r="A44" s="34" t="s">
        <v>41</v>
      </c>
      <c r="B44" s="35">
        <v>5859</v>
      </c>
    </row>
    <row r="45" spans="1:8" x14ac:dyDescent="0.25">
      <c r="A45" s="34" t="s">
        <v>42</v>
      </c>
      <c r="B45" s="35">
        <v>4434</v>
      </c>
    </row>
    <row r="46" spans="1:8" x14ac:dyDescent="0.25">
      <c r="A46" s="34" t="s">
        <v>43</v>
      </c>
      <c r="B46" s="35">
        <v>3669</v>
      </c>
    </row>
    <row r="48" spans="1:8" x14ac:dyDescent="0.25">
      <c r="A48" s="32" t="s">
        <v>35</v>
      </c>
      <c r="B48" s="32" t="s">
        <v>38</v>
      </c>
    </row>
    <row r="49" spans="1:2" x14ac:dyDescent="0.25">
      <c r="A49" s="34" t="s">
        <v>39</v>
      </c>
      <c r="B49" s="35">
        <v>0</v>
      </c>
    </row>
    <row r="50" spans="1:2" x14ac:dyDescent="0.25">
      <c r="A50" s="34" t="s">
        <v>40</v>
      </c>
      <c r="B50" s="35">
        <v>0</v>
      </c>
    </row>
    <row r="51" spans="1:2" x14ac:dyDescent="0.25">
      <c r="A51" s="34" t="s">
        <v>41</v>
      </c>
      <c r="B51" s="35">
        <v>0</v>
      </c>
    </row>
    <row r="52" spans="1:2" x14ac:dyDescent="0.25">
      <c r="A52" s="34" t="s">
        <v>42</v>
      </c>
      <c r="B52" s="35">
        <v>0</v>
      </c>
    </row>
    <row r="53" spans="1:2" x14ac:dyDescent="0.25">
      <c r="A53" s="34" t="s">
        <v>43</v>
      </c>
      <c r="B53" s="35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3:M67"/>
  <sheetViews>
    <sheetView showGridLines="0" tabSelected="1" zoomScaleNormal="100" workbookViewId="0">
      <selection activeCell="D30" sqref="D30"/>
    </sheetView>
  </sheetViews>
  <sheetFormatPr baseColWidth="10" defaultColWidth="11.42578125" defaultRowHeight="14.25" x14ac:dyDescent="0.2"/>
  <cols>
    <col min="1" max="1" width="7.140625" style="83" customWidth="1"/>
    <col min="2" max="2" width="19.7109375" style="83" customWidth="1"/>
    <col min="3" max="3" width="23.7109375" style="83" customWidth="1"/>
    <col min="4" max="4" width="43.42578125" style="83" customWidth="1"/>
    <col min="5" max="5" width="20.85546875" style="83" customWidth="1"/>
    <col min="6" max="6" width="14.42578125" style="83" customWidth="1"/>
    <col min="7" max="7" width="17.42578125" style="83" customWidth="1"/>
    <col min="8" max="8" width="13.28515625" style="83" customWidth="1"/>
    <col min="9" max="9" width="15" style="83" customWidth="1"/>
    <col min="10" max="10" width="16.42578125" style="83" customWidth="1"/>
    <col min="11" max="13" width="11.42578125" style="65"/>
    <col min="14" max="16384" width="11.42578125" style="83"/>
  </cols>
  <sheetData>
    <row r="3" spans="1:13" s="112" customFormat="1" ht="15" x14ac:dyDescent="0.25">
      <c r="A3" s="193" t="str">
        <f>"zahlenmäßiger Nachweis - Anlage 2 zum Auszahlungsantrag" &amp; " " &amp; Gesamtübersicht!$C$3</f>
        <v xml:space="preserve">zahlenmäßiger Nachweis - Anlage 2 zum Auszahlungsantrag </v>
      </c>
      <c r="B3" s="193"/>
      <c r="C3" s="193"/>
      <c r="D3" s="193"/>
      <c r="E3" s="193"/>
      <c r="F3" s="193"/>
      <c r="G3" s="193"/>
      <c r="H3" s="193"/>
      <c r="I3" s="193"/>
      <c r="J3" s="193"/>
      <c r="K3" s="57"/>
      <c r="L3" s="57"/>
      <c r="M3" s="57"/>
    </row>
    <row r="4" spans="1:13" s="57" customFormat="1" ht="15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</row>
    <row r="5" spans="1:13" s="112" customFormat="1" ht="15" x14ac:dyDescent="0.25">
      <c r="A5" s="63"/>
      <c r="B5" s="114"/>
      <c r="C5" s="114"/>
      <c r="D5" s="114"/>
      <c r="E5" s="115"/>
      <c r="F5" s="115"/>
      <c r="G5" s="104"/>
      <c r="H5" s="184" t="s">
        <v>17</v>
      </c>
      <c r="I5" s="184"/>
      <c r="J5" s="184"/>
      <c r="K5" s="57"/>
      <c r="L5" s="57"/>
      <c r="M5" s="57"/>
    </row>
    <row r="6" spans="1:13" s="112" customFormat="1" ht="15" customHeight="1" x14ac:dyDescent="0.25">
      <c r="A6" s="194" t="s">
        <v>82</v>
      </c>
      <c r="B6" s="194"/>
      <c r="C6" s="194"/>
      <c r="D6" s="195">
        <f>Gesamtübersicht!B7</f>
        <v>0</v>
      </c>
      <c r="E6" s="196"/>
      <c r="F6" s="196"/>
      <c r="G6" s="197"/>
      <c r="K6" s="57"/>
      <c r="L6" s="57"/>
      <c r="M6" s="57"/>
    </row>
    <row r="7" spans="1:13" s="112" customFormat="1" ht="15" customHeight="1" x14ac:dyDescent="0.25">
      <c r="A7" s="194" t="s">
        <v>3</v>
      </c>
      <c r="B7" s="194"/>
      <c r="C7" s="194"/>
      <c r="D7" s="195">
        <f>Gesamtübersicht!B8</f>
        <v>0</v>
      </c>
      <c r="E7" s="196"/>
      <c r="F7" s="196"/>
      <c r="G7" s="197"/>
      <c r="H7" s="65"/>
      <c r="I7" s="65"/>
      <c r="J7" s="65"/>
      <c r="M7" s="57"/>
    </row>
    <row r="8" spans="1:13" s="112" customFormat="1" ht="15" x14ac:dyDescent="0.25">
      <c r="A8" s="189" t="s">
        <v>83</v>
      </c>
      <c r="B8" s="189"/>
      <c r="C8" s="189"/>
      <c r="D8" s="190">
        <f>Gesamtübersicht!B9</f>
        <v>0</v>
      </c>
      <c r="E8" s="191"/>
      <c r="F8" s="191"/>
      <c r="G8" s="192"/>
      <c r="H8" s="65"/>
      <c r="K8" s="57"/>
      <c r="L8" s="57"/>
      <c r="M8" s="57"/>
    </row>
    <row r="9" spans="1:13" s="112" customFormat="1" ht="15.75" x14ac:dyDescent="0.25">
      <c r="A9" s="63"/>
      <c r="B9" s="114"/>
      <c r="C9" s="114"/>
      <c r="D9" s="114"/>
      <c r="E9" s="115"/>
      <c r="F9" s="115"/>
      <c r="G9" s="104"/>
      <c r="H9" s="116"/>
      <c r="I9" s="65"/>
      <c r="J9" s="65"/>
      <c r="K9" s="57"/>
      <c r="L9" s="57"/>
      <c r="M9" s="57"/>
    </row>
    <row r="10" spans="1:13" s="123" customFormat="1" ht="45.75" customHeight="1" x14ac:dyDescent="0.25">
      <c r="A10" s="185" t="s">
        <v>0</v>
      </c>
      <c r="B10" s="187" t="s">
        <v>62</v>
      </c>
      <c r="C10" s="187" t="s">
        <v>63</v>
      </c>
      <c r="D10" s="185" t="s">
        <v>64</v>
      </c>
      <c r="E10" s="185" t="s">
        <v>12</v>
      </c>
      <c r="F10" s="185" t="s">
        <v>65</v>
      </c>
      <c r="G10" s="185" t="s">
        <v>66</v>
      </c>
      <c r="H10" s="117" t="s">
        <v>67</v>
      </c>
      <c r="I10" s="185" t="s">
        <v>58</v>
      </c>
      <c r="J10" s="117" t="s">
        <v>68</v>
      </c>
      <c r="K10" s="118"/>
      <c r="L10" s="118"/>
      <c r="M10" s="118"/>
    </row>
    <row r="11" spans="1:13" ht="45.75" customHeight="1" x14ac:dyDescent="0.2">
      <c r="A11" s="186"/>
      <c r="B11" s="188"/>
      <c r="C11" s="188"/>
      <c r="D11" s="186"/>
      <c r="E11" s="186"/>
      <c r="F11" s="186"/>
      <c r="G11" s="186"/>
      <c r="H11" s="119" t="s">
        <v>4</v>
      </c>
      <c r="I11" s="186"/>
      <c r="J11" s="119" t="s">
        <v>4</v>
      </c>
    </row>
    <row r="12" spans="1:13" ht="14.25" hidden="1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</row>
    <row r="13" spans="1:13" x14ac:dyDescent="0.2">
      <c r="A13" s="124">
        <f t="shared" ref="A13:A34" si="0">ROW()-12</f>
        <v>1</v>
      </c>
      <c r="B13" s="125"/>
      <c r="C13" s="125"/>
      <c r="D13" s="126"/>
      <c r="E13" s="127"/>
      <c r="F13" s="128"/>
      <c r="G13" s="129"/>
      <c r="H13" s="130"/>
      <c r="I13" s="131"/>
      <c r="J13" s="132">
        <f t="shared" ref="J13:J35" si="1">H13</f>
        <v>0</v>
      </c>
    </row>
    <row r="14" spans="1:13" x14ac:dyDescent="0.2">
      <c r="A14" s="133">
        <f t="shared" si="0"/>
        <v>2</v>
      </c>
      <c r="B14" s="134"/>
      <c r="C14" s="134"/>
      <c r="D14" s="135"/>
      <c r="E14" s="136"/>
      <c r="F14" s="137"/>
      <c r="G14" s="138"/>
      <c r="H14" s="139"/>
      <c r="I14" s="140"/>
      <c r="J14" s="141">
        <f t="shared" si="1"/>
        <v>0</v>
      </c>
    </row>
    <row r="15" spans="1:13" x14ac:dyDescent="0.2">
      <c r="A15" s="133">
        <f t="shared" si="0"/>
        <v>3</v>
      </c>
      <c r="B15" s="134"/>
      <c r="C15" s="134"/>
      <c r="D15" s="135"/>
      <c r="E15" s="136"/>
      <c r="F15" s="137"/>
      <c r="G15" s="138"/>
      <c r="H15" s="139"/>
      <c r="I15" s="140"/>
      <c r="J15" s="141">
        <f t="shared" si="1"/>
        <v>0</v>
      </c>
    </row>
    <row r="16" spans="1:13" x14ac:dyDescent="0.2">
      <c r="A16" s="133">
        <f>ROW()-12</f>
        <v>4</v>
      </c>
      <c r="B16" s="134"/>
      <c r="C16" s="134"/>
      <c r="D16" s="135"/>
      <c r="E16" s="136"/>
      <c r="F16" s="137"/>
      <c r="G16" s="138"/>
      <c r="H16" s="139"/>
      <c r="I16" s="140"/>
      <c r="J16" s="141">
        <f>H16</f>
        <v>0</v>
      </c>
    </row>
    <row r="17" spans="1:10" x14ac:dyDescent="0.2">
      <c r="A17" s="133">
        <f>ROW()-12</f>
        <v>5</v>
      </c>
      <c r="B17" s="134"/>
      <c r="C17" s="134"/>
      <c r="D17" s="135"/>
      <c r="E17" s="136"/>
      <c r="F17" s="137"/>
      <c r="G17" s="138"/>
      <c r="H17" s="139"/>
      <c r="I17" s="140"/>
      <c r="J17" s="141">
        <f>H17</f>
        <v>0</v>
      </c>
    </row>
    <row r="18" spans="1:10" x14ac:dyDescent="0.2">
      <c r="A18" s="133">
        <f>ROW()-12</f>
        <v>6</v>
      </c>
      <c r="B18" s="134"/>
      <c r="C18" s="134"/>
      <c r="D18" s="135"/>
      <c r="E18" s="136"/>
      <c r="F18" s="137"/>
      <c r="G18" s="138"/>
      <c r="H18" s="139"/>
      <c r="I18" s="140"/>
      <c r="J18" s="141">
        <f>H18</f>
        <v>0</v>
      </c>
    </row>
    <row r="19" spans="1:10" x14ac:dyDescent="0.2">
      <c r="A19" s="133">
        <f t="shared" si="0"/>
        <v>7</v>
      </c>
      <c r="B19" s="134"/>
      <c r="C19" s="134"/>
      <c r="D19" s="135"/>
      <c r="E19" s="136"/>
      <c r="F19" s="137"/>
      <c r="G19" s="138"/>
      <c r="H19" s="139"/>
      <c r="I19" s="140"/>
      <c r="J19" s="141">
        <f t="shared" si="1"/>
        <v>0</v>
      </c>
    </row>
    <row r="20" spans="1:10" x14ac:dyDescent="0.2">
      <c r="A20" s="133">
        <f t="shared" si="0"/>
        <v>8</v>
      </c>
      <c r="B20" s="134"/>
      <c r="C20" s="134"/>
      <c r="D20" s="135"/>
      <c r="E20" s="136"/>
      <c r="F20" s="137"/>
      <c r="G20" s="138"/>
      <c r="H20" s="139"/>
      <c r="I20" s="140"/>
      <c r="J20" s="141">
        <f t="shared" si="1"/>
        <v>0</v>
      </c>
    </row>
    <row r="21" spans="1:10" x14ac:dyDescent="0.2">
      <c r="A21" s="133">
        <f>ROW()-12</f>
        <v>9</v>
      </c>
      <c r="B21" s="134"/>
      <c r="C21" s="134"/>
      <c r="D21" s="135"/>
      <c r="E21" s="136"/>
      <c r="F21" s="137"/>
      <c r="G21" s="138"/>
      <c r="H21" s="139"/>
      <c r="I21" s="140"/>
      <c r="J21" s="141">
        <f t="shared" si="1"/>
        <v>0</v>
      </c>
    </row>
    <row r="22" spans="1:10" x14ac:dyDescent="0.2">
      <c r="A22" s="133">
        <f>ROW()-12</f>
        <v>10</v>
      </c>
      <c r="B22" s="134"/>
      <c r="C22" s="134"/>
      <c r="D22" s="135"/>
      <c r="E22" s="136"/>
      <c r="F22" s="137"/>
      <c r="G22" s="138"/>
      <c r="H22" s="139"/>
      <c r="I22" s="140"/>
      <c r="J22" s="141">
        <f t="shared" si="1"/>
        <v>0</v>
      </c>
    </row>
    <row r="23" spans="1:10" x14ac:dyDescent="0.2">
      <c r="A23" s="133">
        <f>ROW()-12</f>
        <v>11</v>
      </c>
      <c r="B23" s="134"/>
      <c r="C23" s="134"/>
      <c r="D23" s="135"/>
      <c r="E23" s="136"/>
      <c r="F23" s="137"/>
      <c r="G23" s="138"/>
      <c r="H23" s="139"/>
      <c r="I23" s="140"/>
      <c r="J23" s="141">
        <f t="shared" si="1"/>
        <v>0</v>
      </c>
    </row>
    <row r="24" spans="1:10" x14ac:dyDescent="0.2">
      <c r="A24" s="133">
        <f>ROW()-12</f>
        <v>12</v>
      </c>
      <c r="B24" s="134"/>
      <c r="C24" s="134"/>
      <c r="D24" s="135"/>
      <c r="E24" s="136"/>
      <c r="F24" s="137"/>
      <c r="G24" s="138"/>
      <c r="H24" s="139"/>
      <c r="I24" s="140"/>
      <c r="J24" s="141">
        <f t="shared" si="1"/>
        <v>0</v>
      </c>
    </row>
    <row r="25" spans="1:10" x14ac:dyDescent="0.2">
      <c r="A25" s="133">
        <f>ROW()-12</f>
        <v>13</v>
      </c>
      <c r="B25" s="134"/>
      <c r="C25" s="134"/>
      <c r="D25" s="135"/>
      <c r="E25" s="136"/>
      <c r="F25" s="137"/>
      <c r="G25" s="138"/>
      <c r="H25" s="139"/>
      <c r="I25" s="140"/>
      <c r="J25" s="141">
        <f t="shared" si="1"/>
        <v>0</v>
      </c>
    </row>
    <row r="26" spans="1:10" x14ac:dyDescent="0.2">
      <c r="A26" s="133">
        <f t="shared" si="0"/>
        <v>14</v>
      </c>
      <c r="B26" s="134"/>
      <c r="C26" s="134"/>
      <c r="D26" s="135"/>
      <c r="E26" s="136"/>
      <c r="F26" s="137"/>
      <c r="G26" s="138"/>
      <c r="H26" s="139"/>
      <c r="I26" s="140"/>
      <c r="J26" s="141">
        <f t="shared" si="1"/>
        <v>0</v>
      </c>
    </row>
    <row r="27" spans="1:10" x14ac:dyDescent="0.2">
      <c r="A27" s="133">
        <f t="shared" si="0"/>
        <v>15</v>
      </c>
      <c r="B27" s="134"/>
      <c r="C27" s="134"/>
      <c r="D27" s="135"/>
      <c r="E27" s="136"/>
      <c r="F27" s="137"/>
      <c r="G27" s="138"/>
      <c r="H27" s="139"/>
      <c r="I27" s="140"/>
      <c r="J27" s="141">
        <f t="shared" si="1"/>
        <v>0</v>
      </c>
    </row>
    <row r="28" spans="1:10" x14ac:dyDescent="0.2">
      <c r="A28" s="133">
        <f t="shared" si="0"/>
        <v>16</v>
      </c>
      <c r="B28" s="134"/>
      <c r="C28" s="134"/>
      <c r="D28" s="135"/>
      <c r="E28" s="136"/>
      <c r="F28" s="137"/>
      <c r="G28" s="138"/>
      <c r="H28" s="139"/>
      <c r="I28" s="140"/>
      <c r="J28" s="141">
        <f t="shared" si="1"/>
        <v>0</v>
      </c>
    </row>
    <row r="29" spans="1:10" x14ac:dyDescent="0.2">
      <c r="A29" s="133">
        <f t="shared" si="0"/>
        <v>17</v>
      </c>
      <c r="B29" s="134"/>
      <c r="C29" s="134"/>
      <c r="D29" s="135"/>
      <c r="E29" s="136"/>
      <c r="F29" s="137"/>
      <c r="G29" s="138"/>
      <c r="H29" s="139"/>
      <c r="I29" s="140"/>
      <c r="J29" s="141">
        <f t="shared" si="1"/>
        <v>0</v>
      </c>
    </row>
    <row r="30" spans="1:10" x14ac:dyDescent="0.2">
      <c r="A30" s="133">
        <f>ROW()-12</f>
        <v>18</v>
      </c>
      <c r="B30" s="134"/>
      <c r="C30" s="134"/>
      <c r="D30" s="135"/>
      <c r="E30" s="136"/>
      <c r="F30" s="137"/>
      <c r="G30" s="138"/>
      <c r="H30" s="139"/>
      <c r="I30" s="140"/>
      <c r="J30" s="141">
        <f t="shared" si="1"/>
        <v>0</v>
      </c>
    </row>
    <row r="31" spans="1:10" x14ac:dyDescent="0.2">
      <c r="A31" s="133">
        <f>ROW()-12</f>
        <v>19</v>
      </c>
      <c r="B31" s="134"/>
      <c r="C31" s="134"/>
      <c r="D31" s="135"/>
      <c r="E31" s="136"/>
      <c r="F31" s="137"/>
      <c r="G31" s="138"/>
      <c r="H31" s="139"/>
      <c r="I31" s="140"/>
      <c r="J31" s="141">
        <f t="shared" si="1"/>
        <v>0</v>
      </c>
    </row>
    <row r="32" spans="1:10" x14ac:dyDescent="0.2">
      <c r="A32" s="133">
        <f>ROW()-12</f>
        <v>20</v>
      </c>
      <c r="B32" s="134"/>
      <c r="C32" s="134"/>
      <c r="D32" s="135"/>
      <c r="E32" s="136"/>
      <c r="F32" s="137"/>
      <c r="G32" s="138"/>
      <c r="H32" s="139"/>
      <c r="I32" s="140"/>
      <c r="J32" s="141">
        <f t="shared" si="1"/>
        <v>0</v>
      </c>
    </row>
    <row r="33" spans="1:10" x14ac:dyDescent="0.2">
      <c r="A33" s="133">
        <f>ROW()-12</f>
        <v>21</v>
      </c>
      <c r="B33" s="134"/>
      <c r="C33" s="134"/>
      <c r="D33" s="135"/>
      <c r="E33" s="136"/>
      <c r="F33" s="137"/>
      <c r="G33" s="138"/>
      <c r="H33" s="139"/>
      <c r="I33" s="140"/>
      <c r="J33" s="141">
        <f t="shared" si="1"/>
        <v>0</v>
      </c>
    </row>
    <row r="34" spans="1:10" x14ac:dyDescent="0.2">
      <c r="A34" s="133">
        <f t="shared" si="0"/>
        <v>22</v>
      </c>
      <c r="B34" s="134"/>
      <c r="C34" s="134"/>
      <c r="D34" s="135"/>
      <c r="E34" s="136"/>
      <c r="F34" s="137"/>
      <c r="G34" s="138"/>
      <c r="H34" s="139"/>
      <c r="I34" s="140"/>
      <c r="J34" s="141">
        <f t="shared" si="1"/>
        <v>0</v>
      </c>
    </row>
    <row r="35" spans="1:10" x14ac:dyDescent="0.2">
      <c r="A35" s="142">
        <f>ROW()-12</f>
        <v>23</v>
      </c>
      <c r="B35" s="143"/>
      <c r="C35" s="143"/>
      <c r="D35" s="144"/>
      <c r="E35" s="145"/>
      <c r="F35" s="146"/>
      <c r="G35" s="147"/>
      <c r="H35" s="148"/>
      <c r="I35" s="149"/>
      <c r="J35" s="150">
        <f t="shared" si="1"/>
        <v>0</v>
      </c>
    </row>
    <row r="36" spans="1:10" x14ac:dyDescent="0.2">
      <c r="A36" s="120"/>
      <c r="B36" s="120"/>
      <c r="C36" s="120"/>
      <c r="D36" s="120"/>
      <c r="E36" s="120"/>
      <c r="F36" s="120"/>
      <c r="G36" s="151" t="s">
        <v>16</v>
      </c>
      <c r="H36" s="152">
        <f>SUM(H13:H35)</f>
        <v>0</v>
      </c>
      <c r="J36" s="152">
        <f>SUM(J13:J35)</f>
        <v>0</v>
      </c>
    </row>
    <row r="37" spans="1:10" x14ac:dyDescent="0.2">
      <c r="A37" s="120"/>
      <c r="B37" s="120"/>
      <c r="C37" s="120"/>
      <c r="D37" s="120"/>
      <c r="E37" s="120"/>
      <c r="F37" s="120"/>
      <c r="G37" s="120"/>
      <c r="H37" s="121"/>
      <c r="I37" s="121"/>
      <c r="J37" s="120"/>
    </row>
    <row r="38" spans="1:10" ht="15" x14ac:dyDescent="0.2">
      <c r="A38" s="180" t="s">
        <v>69</v>
      </c>
      <c r="B38" s="181"/>
      <c r="C38" s="181"/>
      <c r="D38" s="181"/>
      <c r="E38" s="181"/>
      <c r="F38" s="181"/>
      <c r="G38" s="181"/>
      <c r="H38" s="181"/>
      <c r="I38" s="181"/>
      <c r="J38" s="122"/>
    </row>
    <row r="39" spans="1:10" ht="31.5" customHeight="1" x14ac:dyDescent="0.2">
      <c r="A39" s="182" t="s">
        <v>70</v>
      </c>
      <c r="B39" s="183"/>
      <c r="C39" s="183"/>
      <c r="D39" s="183"/>
      <c r="E39" s="183"/>
      <c r="F39" s="183"/>
      <c r="G39" s="183"/>
      <c r="H39" s="183"/>
      <c r="I39" s="183"/>
      <c r="J39" s="65"/>
    </row>
    <row r="40" spans="1:10" x14ac:dyDescent="0.2">
      <c r="J40" s="65"/>
    </row>
    <row r="41" spans="1:10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</row>
    <row r="42" spans="1:10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</row>
    <row r="43" spans="1:10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</row>
    <row r="44" spans="1:10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</row>
    <row r="45" spans="1:10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</row>
    <row r="46" spans="1:10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</row>
    <row r="47" spans="1:10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</row>
    <row r="48" spans="1:10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</row>
    <row r="49" spans="1:10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</row>
    <row r="50" spans="1:10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</row>
    <row r="51" spans="1:10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</row>
    <row r="52" spans="1:10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</row>
    <row r="53" spans="1:10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</row>
    <row r="54" spans="1:10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</row>
    <row r="55" spans="1:10" x14ac:dyDescent="0.2">
      <c r="A55" s="65"/>
      <c r="B55" s="65"/>
      <c r="C55" s="65"/>
      <c r="D55" s="65"/>
      <c r="E55" s="65"/>
      <c r="F55" s="65"/>
      <c r="G55" s="65"/>
      <c r="H55" s="65"/>
      <c r="I55" s="65"/>
      <c r="J55" s="65"/>
    </row>
    <row r="56" spans="1:10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</row>
    <row r="57" spans="1:10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</row>
    <row r="58" spans="1:10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</row>
    <row r="59" spans="1:10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</row>
    <row r="60" spans="1:10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</row>
    <row r="61" spans="1:10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</row>
    <row r="62" spans="1:10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</row>
    <row r="63" spans="1:10" x14ac:dyDescent="0.2">
      <c r="A63" s="65"/>
      <c r="B63" s="65"/>
      <c r="C63" s="65"/>
      <c r="D63" s="65"/>
      <c r="E63" s="65"/>
      <c r="F63" s="65"/>
      <c r="G63" s="65"/>
      <c r="H63" s="65"/>
      <c r="I63" s="65"/>
      <c r="J63" s="65"/>
    </row>
    <row r="64" spans="1:10" x14ac:dyDescent="0.2">
      <c r="A64" s="65"/>
      <c r="B64" s="65"/>
      <c r="C64" s="65"/>
      <c r="D64" s="65"/>
      <c r="E64" s="65"/>
      <c r="F64" s="65"/>
      <c r="G64" s="65"/>
      <c r="H64" s="65"/>
      <c r="I64" s="65"/>
      <c r="J64" s="65"/>
    </row>
    <row r="65" spans="1:10" x14ac:dyDescent="0.2">
      <c r="A65" s="65"/>
      <c r="B65" s="65"/>
      <c r="C65" s="65"/>
      <c r="D65" s="65"/>
      <c r="E65" s="65"/>
      <c r="F65" s="65"/>
      <c r="G65" s="65"/>
      <c r="H65" s="65"/>
      <c r="I65" s="65"/>
      <c r="J65" s="65"/>
    </row>
    <row r="66" spans="1:10" x14ac:dyDescent="0.2">
      <c r="A66" s="65"/>
      <c r="B66" s="65"/>
      <c r="C66" s="65"/>
      <c r="D66" s="65"/>
      <c r="E66" s="65"/>
      <c r="F66" s="65"/>
      <c r="G66" s="65"/>
      <c r="H66" s="65"/>
      <c r="I66" s="65"/>
      <c r="J66" s="65"/>
    </row>
    <row r="67" spans="1:10" x14ac:dyDescent="0.2">
      <c r="A67" s="65"/>
      <c r="B67" s="65"/>
      <c r="C67" s="65"/>
      <c r="D67" s="65"/>
      <c r="E67" s="65"/>
      <c r="F67" s="65"/>
      <c r="G67" s="65"/>
      <c r="H67" s="65"/>
      <c r="I67" s="65"/>
      <c r="J67" s="65"/>
    </row>
  </sheetData>
  <sheetProtection algorithmName="SHA-512" hashValue="OsmZZn2gxJtDpJBHkV0cMT3PLpRXh7h97mdH1jX8IzFEkmUOPN18jZjTqgjwsIiNB1R+hDq7nNQsRrWkrXhoqw==" saltValue="JG+f7FvTRroFOWCFMbEMUg==" spinCount="100000" sheet="1" formatRows="0" insertRows="0" deleteRows="0"/>
  <mergeCells count="18">
    <mergeCell ref="A3:J3"/>
    <mergeCell ref="A6:C6"/>
    <mergeCell ref="D6:G6"/>
    <mergeCell ref="A7:C7"/>
    <mergeCell ref="D7:G7"/>
    <mergeCell ref="A38:I38"/>
    <mergeCell ref="A39:I39"/>
    <mergeCell ref="H5:J5"/>
    <mergeCell ref="F10:F11"/>
    <mergeCell ref="G10:G11"/>
    <mergeCell ref="I10:I11"/>
    <mergeCell ref="A10:A11"/>
    <mergeCell ref="B10:B11"/>
    <mergeCell ref="C10:C11"/>
    <mergeCell ref="D10:D11"/>
    <mergeCell ref="E10:E11"/>
    <mergeCell ref="A8:C8"/>
    <mergeCell ref="D8:G8"/>
  </mergeCells>
  <dataValidations count="4">
    <dataValidation allowBlank="1" showInputMessage="1" showErrorMessage="1" promptTitle="Art der Zahlung" prompt="Bitte geben Sie hier die Art der Zahlung bzw. den Bestandteil an._x000a_" sqref="D10:D11"/>
    <dataValidation showDropDown="1" showErrorMessage="1" errorTitle="Eingabe ungültig" error="Die hinterlegte Formel darf nicht überschrieben werden!" sqref="J13:J35"/>
    <dataValidation type="decimal" allowBlank="1" showInputMessage="1" showErrorMessage="1" sqref="F13:F35">
      <formula1>0</formula1>
      <formula2>100</formula2>
    </dataValidation>
    <dataValidation type="custom" allowBlank="1" showInputMessage="1" showErrorMessage="1" errorTitle="negativer Betrag notwendig" error="Bitte geben Sie den negativen Betrag an, der Ihnen erstattet wird." sqref="H13:H35">
      <formula1>IF(OR(D13="Erstattung gesetzlicher Umlagen",D13="nachträgliche Erstattung"),H13&lt;0,H13&gt;0)</formula1>
    </dataValidation>
  </dataValidation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  <headerFooter>
    <oddFooter>&amp;LNeues Europäisches Bauhaus&amp;Czahlenmäßiger Nachweis&amp;R
Stand: 12.11.2024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NR'!$B$2:$B$8</xm:f>
          </x14:formula1>
          <xm:sqref>D13:D35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5"/>
  <sheetViews>
    <sheetView workbookViewId="0">
      <selection activeCell="F5" sqref="F5"/>
    </sheetView>
  </sheetViews>
  <sheetFormatPr baseColWidth="10" defaultRowHeight="15" x14ac:dyDescent="0.25"/>
  <cols>
    <col min="1" max="1" width="14.140625" bestFit="1" customWidth="1"/>
    <col min="2" max="2" width="49" bestFit="1" customWidth="1"/>
    <col min="3" max="3" width="57.7109375" customWidth="1"/>
    <col min="4" max="4" width="31.85546875" customWidth="1"/>
    <col min="5" max="5" width="30.140625" bestFit="1" customWidth="1"/>
    <col min="6" max="6" width="49.5703125" bestFit="1" customWidth="1"/>
    <col min="9" max="9" width="14.42578125" bestFit="1" customWidth="1"/>
  </cols>
  <sheetData>
    <row r="1" spans="1:9" x14ac:dyDescent="0.25">
      <c r="A1" s="153" t="s">
        <v>15</v>
      </c>
      <c r="B1" s="153" t="s">
        <v>71</v>
      </c>
      <c r="C1" s="153" t="s">
        <v>45</v>
      </c>
      <c r="D1" s="153" t="s">
        <v>25</v>
      </c>
      <c r="E1" s="153" t="s">
        <v>46</v>
      </c>
    </row>
    <row r="2" spans="1:9" x14ac:dyDescent="0.25">
      <c r="A2" t="s">
        <v>1</v>
      </c>
      <c r="B2" s="154" t="s">
        <v>72</v>
      </c>
      <c r="C2" t="s">
        <v>85</v>
      </c>
      <c r="E2" s="8"/>
      <c r="F2" s="4"/>
      <c r="I2" s="5"/>
    </row>
    <row r="3" spans="1:9" x14ac:dyDescent="0.25">
      <c r="A3" t="s">
        <v>2</v>
      </c>
      <c r="B3" s="154" t="s">
        <v>73</v>
      </c>
      <c r="C3" t="s">
        <v>61</v>
      </c>
      <c r="D3" t="s">
        <v>23</v>
      </c>
      <c r="E3" s="41">
        <v>1</v>
      </c>
      <c r="F3" s="40"/>
      <c r="I3" s="5"/>
    </row>
    <row r="4" spans="1:9" x14ac:dyDescent="0.25">
      <c r="B4" s="154" t="s">
        <v>74</v>
      </c>
      <c r="C4" t="s">
        <v>60</v>
      </c>
      <c r="D4" t="s">
        <v>24</v>
      </c>
      <c r="E4" s="41">
        <v>0.4</v>
      </c>
      <c r="F4" s="40" t="s">
        <v>86</v>
      </c>
    </row>
    <row r="5" spans="1:9" x14ac:dyDescent="0.25">
      <c r="B5" s="154" t="s">
        <v>75</v>
      </c>
      <c r="D5" t="s">
        <v>26</v>
      </c>
      <c r="E5" s="41"/>
      <c r="F5" s="47"/>
    </row>
    <row r="6" spans="1:9" x14ac:dyDescent="0.25">
      <c r="B6" s="154" t="s">
        <v>76</v>
      </c>
      <c r="E6" s="38"/>
      <c r="F6" s="4"/>
    </row>
    <row r="7" spans="1:9" x14ac:dyDescent="0.25">
      <c r="B7" s="155" t="s">
        <v>77</v>
      </c>
      <c r="E7" s="38"/>
    </row>
    <row r="8" spans="1:9" x14ac:dyDescent="0.25">
      <c r="B8" s="155" t="s">
        <v>78</v>
      </c>
      <c r="E8" s="38"/>
    </row>
    <row r="9" spans="1:9" x14ac:dyDescent="0.25">
      <c r="E9" s="38"/>
    </row>
    <row r="10" spans="1:9" x14ac:dyDescent="0.25">
      <c r="A10" t="s">
        <v>59</v>
      </c>
      <c r="E10" s="38"/>
    </row>
    <row r="11" spans="1:9" x14ac:dyDescent="0.25">
      <c r="E11" s="38"/>
    </row>
    <row r="12" spans="1:9" x14ac:dyDescent="0.25">
      <c r="E12" s="38"/>
    </row>
    <row r="13" spans="1:9" x14ac:dyDescent="0.25">
      <c r="E13" s="38"/>
    </row>
    <row r="14" spans="1:9" x14ac:dyDescent="0.25">
      <c r="E14" s="38"/>
    </row>
    <row r="15" spans="1:9" x14ac:dyDescent="0.25">
      <c r="E15" s="38"/>
    </row>
    <row r="16" spans="1:9" x14ac:dyDescent="0.25">
      <c r="E16" s="38"/>
    </row>
    <row r="17" spans="1:5" x14ac:dyDescent="0.25">
      <c r="E17" s="38"/>
    </row>
    <row r="18" spans="1:5" x14ac:dyDescent="0.25">
      <c r="A18" s="48"/>
      <c r="B18" s="49"/>
      <c r="E18" s="38"/>
    </row>
    <row r="19" spans="1:5" x14ac:dyDescent="0.25">
      <c r="A19" s="48"/>
      <c r="B19" s="49"/>
      <c r="E19" s="38"/>
    </row>
    <row r="20" spans="1:5" x14ac:dyDescent="0.25">
      <c r="A20" s="48"/>
      <c r="B20" s="49"/>
      <c r="E20" s="38"/>
    </row>
    <row r="21" spans="1:5" x14ac:dyDescent="0.25">
      <c r="A21" s="48"/>
      <c r="B21" s="48"/>
      <c r="C21" s="26"/>
      <c r="E21" s="38"/>
    </row>
    <row r="22" spans="1:5" x14ac:dyDescent="0.25">
      <c r="A22" s="3"/>
      <c r="B22" s="3"/>
      <c r="D22" s="3"/>
      <c r="E22" s="39"/>
    </row>
    <row r="23" spans="1:5" x14ac:dyDescent="0.25">
      <c r="E23" s="38"/>
    </row>
    <row r="24" spans="1:5" x14ac:dyDescent="0.25">
      <c r="E24" s="38"/>
    </row>
    <row r="25" spans="1:5" x14ac:dyDescent="0.25">
      <c r="E25" s="38"/>
    </row>
  </sheetData>
  <sortState ref="C3:C19">
    <sortCondition ref="C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Gesamtübersicht</vt:lpstr>
      <vt:lpstr>Einnahmen</vt:lpstr>
      <vt:lpstr>Grundlagen VKO</vt:lpstr>
      <vt:lpstr>Personal direkte Ausgaben</vt:lpstr>
      <vt:lpstr>Auswahllisten und NR</vt:lpstr>
      <vt:lpstr>Einnahmen!Druckbereich</vt:lpstr>
      <vt:lpstr>Gesamtübersicht!Druckbereich</vt:lpstr>
      <vt:lpstr>'Personal direkte Ausgaben'!Druckbereich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Seifert, Romy</cp:lastModifiedBy>
  <cp:lastPrinted>2024-11-12T07:11:54Z</cp:lastPrinted>
  <dcterms:created xsi:type="dcterms:W3CDTF">2019-01-16T12:42:22Z</dcterms:created>
  <dcterms:modified xsi:type="dcterms:W3CDTF">2024-11-13T06:47:55Z</dcterms:modified>
</cp:coreProperties>
</file>