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C:\Users\moeritz\AppData\Local\Microsoft\Windows\INetCache\Content.Outlook\G0WSCFHC\"/>
    </mc:Choice>
  </mc:AlternateContent>
  <workbookProtection workbookAlgorithmName="SHA-512" workbookHashValue="gXAXMaoQSjziYyf4wvQufwwPHJCTk89hP0+Uy6F29qPZ5hJJPOjPv1D75o3kvhEZ2ghW3BrkODN+6dblxo7tsg==" workbookSaltValue="IGKv9CkwK8dWC0+3O8h7Ig==" workbookSpinCount="100000" lockStructure="1"/>
  <bookViews>
    <workbookView xWindow="0" yWindow="0" windowWidth="28800" windowHeight="14250"/>
  </bookViews>
  <sheets>
    <sheet name="Personalausgabenpauschale " sheetId="18" r:id="rId1"/>
    <sheet name="Stundennachweis" sheetId="21" r:id="rId2"/>
    <sheet name="Einnahmen" sheetId="17" state="hidden" r:id="rId3"/>
    <sheet name="Grundlagen VKO" sheetId="19" state="hidden" r:id="rId4"/>
    <sheet name="Auswahl" sheetId="14" state="hidden" r:id="rId5"/>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256416</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16</definedName>
    <definedName name="_xlnm.Print_Area" localSheetId="2">Einnahmen!$A$1:$J$24</definedName>
    <definedName name="_xlnm.Print_Area" localSheetId="0">'Personalausgabenpauschale '!$A$1:$O$40</definedName>
    <definedName name="_xlnm.Print_Area" localSheetId="1">Stundennachweis!$A$1:$AG$53</definedName>
  </definedNames>
  <calcPr calcId="162913" fullPrecision="0"/>
  <customWorkbookViews>
    <customWorkbookView name="extern" guid="{D159D382-C98C-474D-A5B9-FA4843B1F23C}" includePrintSettings="0" includeHiddenRowCol="0" maximized="1" xWindow="-1928" yWindow="-210" windowWidth="1936" windowHeight="1176" activeSheetId="16"/>
  </customWorkbookViews>
</workbook>
</file>

<file path=xl/calcChain.xml><?xml version="1.0" encoding="utf-8"?>
<calcChain xmlns="http://schemas.openxmlformats.org/spreadsheetml/2006/main">
  <c r="L12" i="18" l="1"/>
  <c r="L13" i="18"/>
  <c r="L14" i="18"/>
  <c r="L15" i="18"/>
  <c r="L16" i="18"/>
  <c r="L17" i="18"/>
  <c r="L18" i="18"/>
  <c r="L19" i="18"/>
  <c r="L20" i="18"/>
  <c r="L21" i="18"/>
  <c r="L22" i="18"/>
  <c r="L23" i="18"/>
  <c r="L24" i="18"/>
  <c r="L25" i="18"/>
  <c r="L26" i="18"/>
  <c r="AF45" i="21" l="1"/>
  <c r="AE45" i="21"/>
  <c r="AD45" i="21"/>
  <c r="AC45" i="21"/>
  <c r="AB45" i="21"/>
  <c r="AA45" i="21"/>
  <c r="Z45" i="21"/>
  <c r="Y45" i="21"/>
  <c r="X45" i="21"/>
  <c r="W45" i="21"/>
  <c r="V45" i="21"/>
  <c r="U45" i="21"/>
  <c r="T45" i="21"/>
  <c r="S45" i="21"/>
  <c r="R45" i="21"/>
  <c r="Q45" i="21"/>
  <c r="P45" i="21"/>
  <c r="O45" i="21"/>
  <c r="N45" i="21"/>
  <c r="M45" i="21"/>
  <c r="L45" i="21"/>
  <c r="K45" i="21"/>
  <c r="J45" i="21"/>
  <c r="I45" i="21"/>
  <c r="H45" i="21"/>
  <c r="G45" i="21"/>
  <c r="F45" i="21"/>
  <c r="E45" i="21"/>
  <c r="D45" i="21"/>
  <c r="C45" i="21"/>
  <c r="B45" i="21"/>
  <c r="AG44" i="21"/>
  <c r="AG43" i="21"/>
  <c r="AG42" i="21"/>
  <c r="AG41" i="21"/>
  <c r="AG40" i="21"/>
  <c r="AG39" i="21"/>
  <c r="AG38" i="21"/>
  <c r="AF34" i="21"/>
  <c r="AE34" i="21"/>
  <c r="AD34" i="21"/>
  <c r="AC34" i="21"/>
  <c r="AB34" i="21"/>
  <c r="AA34" i="21"/>
  <c r="Z34" i="21"/>
  <c r="Y34" i="21"/>
  <c r="X34" i="21"/>
  <c r="W34" i="21"/>
  <c r="V34" i="21"/>
  <c r="U34" i="21"/>
  <c r="T34" i="21"/>
  <c r="S34" i="21"/>
  <c r="R34" i="21"/>
  <c r="Q34" i="21"/>
  <c r="P34" i="21"/>
  <c r="O34" i="21"/>
  <c r="N34" i="21"/>
  <c r="M34" i="21"/>
  <c r="L34" i="21"/>
  <c r="K34" i="21"/>
  <c r="J34" i="21"/>
  <c r="I34" i="21"/>
  <c r="H34" i="21"/>
  <c r="G34" i="21"/>
  <c r="F34" i="21"/>
  <c r="E34" i="21"/>
  <c r="D34" i="21"/>
  <c r="C34" i="21"/>
  <c r="B34" i="21"/>
  <c r="AG34" i="21" s="1"/>
  <c r="AG33" i="21"/>
  <c r="AG32" i="21"/>
  <c r="AG31" i="21"/>
  <c r="AG30" i="21"/>
  <c r="AG29" i="21"/>
  <c r="AG28" i="21"/>
  <c r="AG27" i="21"/>
  <c r="AF23" i="21"/>
  <c r="AE23" i="21"/>
  <c r="AD23" i="21"/>
  <c r="AC23" i="21"/>
  <c r="AB23" i="21"/>
  <c r="AA23" i="21"/>
  <c r="Z23" i="21"/>
  <c r="Y23" i="21"/>
  <c r="X23" i="21"/>
  <c r="W23" i="21"/>
  <c r="V23" i="21"/>
  <c r="U23" i="21"/>
  <c r="T23" i="21"/>
  <c r="S23" i="21"/>
  <c r="R23" i="21"/>
  <c r="Q23" i="21"/>
  <c r="P23" i="21"/>
  <c r="O23" i="21"/>
  <c r="N23" i="21"/>
  <c r="M23" i="21"/>
  <c r="L23" i="21"/>
  <c r="K23" i="21"/>
  <c r="J23" i="21"/>
  <c r="I23" i="21"/>
  <c r="H23" i="21"/>
  <c r="G23" i="21"/>
  <c r="F23" i="21"/>
  <c r="E23" i="21"/>
  <c r="D23" i="21"/>
  <c r="C23" i="21"/>
  <c r="B23" i="21"/>
  <c r="AG22" i="21"/>
  <c r="AG21" i="21"/>
  <c r="AG20" i="21"/>
  <c r="AG19" i="21"/>
  <c r="AG18" i="21"/>
  <c r="AG17" i="21"/>
  <c r="AG16" i="21"/>
  <c r="AG23" i="21" l="1"/>
  <c r="AG45" i="21"/>
  <c r="O12" i="18"/>
  <c r="O13" i="18"/>
  <c r="O14" i="18"/>
  <c r="O15" i="18"/>
  <c r="O16" i="18"/>
  <c r="O17" i="18"/>
  <c r="O18" i="18"/>
  <c r="O19" i="18"/>
  <c r="O20" i="18"/>
  <c r="O21" i="18"/>
  <c r="O22" i="18"/>
  <c r="O23" i="18"/>
  <c r="O24" i="18"/>
  <c r="O25" i="18"/>
  <c r="O26" i="18"/>
  <c r="A18" i="18" l="1"/>
  <c r="A19" i="18"/>
  <c r="A20" i="18"/>
  <c r="A21" i="18"/>
  <c r="A22" i="18"/>
  <c r="A23" i="18"/>
  <c r="A24" i="18"/>
  <c r="A25" i="18"/>
  <c r="A26" i="18"/>
  <c r="A12" i="18"/>
  <c r="A13" i="18"/>
  <c r="A14" i="18"/>
  <c r="A15" i="18"/>
  <c r="A16" i="18"/>
  <c r="A17" i="18"/>
  <c r="A6" i="17" l="1"/>
  <c r="D6" i="17"/>
  <c r="A7" i="17"/>
  <c r="D7" i="17"/>
  <c r="A8" i="17"/>
  <c r="D8" i="17"/>
  <c r="I14" i="17" l="1"/>
  <c r="I15" i="17"/>
  <c r="I16" i="17"/>
  <c r="I17" i="17"/>
  <c r="I18" i="17"/>
  <c r="I19" i="17"/>
  <c r="I20" i="17"/>
  <c r="I21" i="17"/>
  <c r="I22" i="17"/>
  <c r="I13" i="17"/>
  <c r="I12" i="17"/>
  <c r="I23" i="17" l="1"/>
  <c r="M15" i="18" l="1"/>
  <c r="N15" i="18" s="1"/>
  <c r="M12" i="18"/>
  <c r="N12" i="18" s="1"/>
  <c r="M25" i="18"/>
  <c r="N25" i="18" s="1"/>
  <c r="M26" i="18"/>
  <c r="N26" i="18" s="1"/>
  <c r="M13" i="18"/>
  <c r="N13" i="18" s="1"/>
  <c r="M16" i="18"/>
  <c r="N16" i="18" s="1"/>
  <c r="M14" i="18"/>
  <c r="N14" i="18" s="1"/>
  <c r="M20" i="18"/>
  <c r="N20" i="18" s="1"/>
  <c r="M21" i="18"/>
  <c r="N21" i="18" s="1"/>
  <c r="M18" i="18"/>
  <c r="N18" i="18" s="1"/>
  <c r="M19" i="18"/>
  <c r="N19" i="18" s="1"/>
  <c r="M17" i="18"/>
  <c r="N17" i="18" s="1"/>
  <c r="M22" i="18"/>
  <c r="N22" i="18" s="1"/>
  <c r="M23" i="18"/>
  <c r="N23" i="18" s="1"/>
  <c r="M24" i="18"/>
  <c r="N24" i="18" s="1"/>
  <c r="N27" i="18" l="1"/>
  <c r="M27" i="18"/>
</calcChain>
</file>

<file path=xl/sharedStrings.xml><?xml version="1.0" encoding="utf-8"?>
<sst xmlns="http://schemas.openxmlformats.org/spreadsheetml/2006/main" count="175" uniqueCount="106">
  <si>
    <t>lfd. Nr.</t>
  </si>
  <si>
    <t>Ja</t>
  </si>
  <si>
    <t>Nein</t>
  </si>
  <si>
    <t>Vorhaben</t>
  </si>
  <si>
    <t>(in Euro)</t>
  </si>
  <si>
    <t>Bearbeitungshinweise IB</t>
  </si>
  <si>
    <t>Name</t>
  </si>
  <si>
    <t>Mitarbeiter A</t>
  </si>
  <si>
    <t>Mitarbeiter B</t>
  </si>
  <si>
    <t>Mitarbeiter C</t>
  </si>
  <si>
    <t>Mitarbeiter D</t>
  </si>
  <si>
    <t>Mitarbeiter E</t>
  </si>
  <si>
    <t>Vorname des 
Mitarbeiters</t>
  </si>
  <si>
    <t>Name des 
Mitarbeiters</t>
  </si>
  <si>
    <t>Abrechnungszeitraum 
MM/JJJJ</t>
  </si>
  <si>
    <t>Anteil im Projekt in %</t>
  </si>
  <si>
    <t>Betrag</t>
  </si>
  <si>
    <t>Auswahlfelder</t>
  </si>
  <si>
    <t>SUMME</t>
  </si>
  <si>
    <t>Bitte die grau hinterlegten Felder befüllen!</t>
  </si>
  <si>
    <t>Geldgeber</t>
  </si>
  <si>
    <t>Verwendungszweck</t>
  </si>
  <si>
    <t>Art der Einnahme</t>
  </si>
  <si>
    <t>projektbezogene Einnahme</t>
  </si>
  <si>
    <t xml:space="preserve">Zahlungseingang am </t>
  </si>
  <si>
    <t>weitere Darlehen</t>
  </si>
  <si>
    <t>weitere Fördermittel</t>
  </si>
  <si>
    <t>Art der Einnahmen</t>
  </si>
  <si>
    <t>sonstige Fremdmittel</t>
  </si>
  <si>
    <t>Pauschalwerte mit Urlaubsabgeltung</t>
  </si>
  <si>
    <t>Zuwendungsrechtsergänzungserlass</t>
  </si>
  <si>
    <t>Qualitätsstufe</t>
  </si>
  <si>
    <t>EUR pro Stunde</t>
  </si>
  <si>
    <t>EUR pro Monat</t>
  </si>
  <si>
    <t>EUR pro Jahr</t>
  </si>
  <si>
    <t>a</t>
  </si>
  <si>
    <t>b</t>
  </si>
  <si>
    <t>c</t>
  </si>
  <si>
    <t>d</t>
  </si>
  <si>
    <t>e</t>
  </si>
  <si>
    <t>f</t>
  </si>
  <si>
    <t>Pauschal mit Urlaubsabgeltung</t>
  </si>
  <si>
    <t>Welche Pauschalwerte möchten Sie abrechnen?</t>
  </si>
  <si>
    <t xml:space="preserve">Art der Kosten </t>
  </si>
  <si>
    <t>abgerechnete Ausgaben</t>
  </si>
  <si>
    <t xml:space="preserve">Bemessungsgrundlage </t>
  </si>
  <si>
    <t>Spalte1</t>
  </si>
  <si>
    <t>Spalte2</t>
  </si>
  <si>
    <t>Spalte3</t>
  </si>
  <si>
    <t>Spalte4</t>
  </si>
  <si>
    <t>Spalte5</t>
  </si>
  <si>
    <t>Spalte6</t>
  </si>
  <si>
    <t>Spalte7</t>
  </si>
  <si>
    <t>Spalte8</t>
  </si>
  <si>
    <t>Spalte9</t>
  </si>
  <si>
    <t>Spalte10</t>
  </si>
  <si>
    <t>Spalte11</t>
  </si>
  <si>
    <t>Spalte12</t>
  </si>
  <si>
    <t>Spalte52</t>
  </si>
  <si>
    <t>vereinbarte Stundenanzahl gem. Arbeitsvertrag</t>
  </si>
  <si>
    <t>Stunden auf Monatsbasis</t>
  </si>
  <si>
    <t>Stunden auf Jahresbasis</t>
  </si>
  <si>
    <t>Stunden</t>
  </si>
  <si>
    <t>Monat</t>
  </si>
  <si>
    <t>Spalte53</t>
  </si>
  <si>
    <t>Jahr</t>
  </si>
  <si>
    <t xml:space="preserve">zahlenmäßiger Nachweis - Anlage 4 zum Auszahlungsantrag </t>
  </si>
  <si>
    <r>
      <t xml:space="preserve">Pauschal </t>
    </r>
    <r>
      <rPr>
        <b/>
        <u val="singleAccounting"/>
        <sz val="9"/>
        <color theme="1"/>
        <rFont val="Arial"/>
        <family val="2"/>
      </rPr>
      <t>ohne</t>
    </r>
    <r>
      <rPr>
        <b/>
        <sz val="9"/>
        <color theme="1"/>
        <rFont val="Arial"/>
        <family val="2"/>
      </rPr>
      <t xml:space="preserve"> Urlaubsabgeltung</t>
    </r>
  </si>
  <si>
    <r>
      <t xml:space="preserve">Pauschalwerte </t>
    </r>
    <r>
      <rPr>
        <b/>
        <i/>
        <u val="singleAccounting"/>
        <sz val="9"/>
        <rFont val="Arial"/>
        <family val="2"/>
      </rPr>
      <t>ohne</t>
    </r>
    <r>
      <rPr>
        <sz val="9"/>
        <rFont val="Arial"/>
        <family val="2"/>
      </rPr>
      <t xml:space="preserve"> Urlaubsabgeltung</t>
    </r>
  </si>
  <si>
    <t>Spalte13</t>
  </si>
  <si>
    <t>Landesmittel</t>
  </si>
  <si>
    <r>
      <t xml:space="preserve">abgerechnete Ausgaben nach Pauschalwerte ohne Bezug auf Std. gem. AV
</t>
    </r>
    <r>
      <rPr>
        <b/>
        <sz val="8"/>
        <color rgb="FFFF0000"/>
        <rFont val="Arial"/>
        <family val="2"/>
      </rPr>
      <t>später ausblenden….!!!!</t>
    </r>
  </si>
  <si>
    <t>Spalte32</t>
  </si>
  <si>
    <t xml:space="preserve">Art der Anstellung </t>
  </si>
  <si>
    <t>Art der Anstellung</t>
  </si>
  <si>
    <t xml:space="preserve">Hinweis: </t>
  </si>
  <si>
    <t>*   Bei monatlicher Abrechnung ist jeder abgerechnete Monat zu erfassen.</t>
  </si>
  <si>
    <t>** Anzahl abgerechnete Stunden nur bei Abrechnung nach Stunden erfassen.</t>
  </si>
  <si>
    <t xml:space="preserve">zahlenmäßiger Nachweis - Anlage 1 zum Auszahlungsantrag Nr. </t>
  </si>
  <si>
    <t>Vorgangsnummer laut Zuwendungsbescheid</t>
  </si>
  <si>
    <t>Zuwendungsempfänger</t>
  </si>
  <si>
    <t>Stundennachweis</t>
  </si>
  <si>
    <t>Mitarbeiter (Name, Vorname)</t>
  </si>
  <si>
    <t>Abschluss / Wirksamkeit des Arbeitsvertrages/ Vereinbarung</t>
  </si>
  <si>
    <t xml:space="preserve">Hinweis: Die zu Lasten des Vorhabens abzurechnenden Personalstunden für eigenes festangestelltes Personal sind täglich von der betreffenden Person zu erfassen. Nur die Tätigkeiten können bezuschusst werden, die direkt an das Vorhaben gebunden sind. Der monatliche Arbeitsnachweis ist in der Tabelle unbedingt vollständig zu führen. </t>
  </si>
  <si>
    <t>Soll-Stunden gem. Arbeitsvertrag/ Vereinbarung</t>
  </si>
  <si>
    <t>vertragliche Wochenarbeitszeit in Std.</t>
  </si>
  <si>
    <t>Firmenname/ Institution (Firmenstempel)</t>
  </si>
  <si>
    <t>Monat/Jahr:</t>
  </si>
  <si>
    <t>Arbeitszeiten in Stunden je Kalendertag</t>
  </si>
  <si>
    <t>Gesamtstunden pro Monat</t>
  </si>
  <si>
    <t>zuschussfähige Tätigkeiten</t>
  </si>
  <si>
    <t>nicht zuschussfähige Tätigkeiten (für den normalen Geschäftsablauf)</t>
  </si>
  <si>
    <t>Seminar</t>
  </si>
  <si>
    <t>Urlaub</t>
  </si>
  <si>
    <t>Krankheit</t>
  </si>
  <si>
    <t>Kurzarbeit</t>
  </si>
  <si>
    <t>Sonstiges</t>
  </si>
  <si>
    <t>Gesamtstunden pro Tag</t>
  </si>
  <si>
    <t>Datum / Unterschrift Vorgesetzte/r bzw. Geschäftsführer/in*</t>
  </si>
  <si>
    <t>Datum / Unterschrift des Mitarbeiters</t>
  </si>
  <si>
    <t>* Sofern sich der Stundennachweis auf Tätigkeiten des/der Geschäftsführers/-in bezieht, ist der Stundennachweis von einer anderen autorisierten Person zu bestätigen (z.B. Mitglied des Vorstands).</t>
  </si>
  <si>
    <t xml:space="preserve">Art der Abrechnung *
</t>
  </si>
  <si>
    <t>Pauschalwert</t>
  </si>
  <si>
    <t>Qualitäts-stufe</t>
  </si>
  <si>
    <t>Anzahl 
der abzu-rechnenden Stunden je Monat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</si>
</sst>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0\ _€_-;\-* #,##0.00\ _€_-;_-* &quot;-&quot;??\ _€_-;_-@_-"/>
    <numFmt numFmtId="165" formatCode="mm\/yyyy"/>
    <numFmt numFmtId="166" formatCode="mm\ \/\ yyyy"/>
    <numFmt numFmtId="167" formatCode="_(* #,##0.00_);_(* \(#,##0.00\);_(* &quot;-&quot;??_);_(@_)"/>
    <numFmt numFmtId="168" formatCode="#,##0.00\ &quot;€&quot;"/>
  </numFmts>
  <fonts count="26" x14ac:knownFonts="1">
    <font>
      <sz val="11"/>
      <color theme="1"/>
      <name val="Calibri"/>
      <family val="2"/>
      <scheme val="minor"/>
    </font>
    <font>
      <sz val="10"/>
      <name val="Arial"/>
      <family val="2"/>
    </font>
    <font>
      <sz val="10"/>
      <name val="Arial"/>
      <family val="2"/>
    </font>
    <font>
      <sz val="12"/>
      <name val="Arial"/>
      <family val="2"/>
    </font>
    <font>
      <sz val="11"/>
      <color theme="1"/>
      <name val="Arial"/>
      <family val="2"/>
    </font>
    <font>
      <sz val="8"/>
      <color theme="1"/>
      <name val="Arial"/>
      <family val="2"/>
    </font>
    <font>
      <b/>
      <sz val="12"/>
      <name val="Arial"/>
      <family val="2"/>
    </font>
    <font>
      <sz val="10"/>
      <name val="Arial"/>
      <family val="2"/>
    </font>
    <font>
      <b/>
      <sz val="9"/>
      <name val="Arial"/>
      <family val="2"/>
    </font>
    <font>
      <b/>
      <sz val="11"/>
      <name val="Arial"/>
      <family val="2"/>
    </font>
    <font>
      <b/>
      <sz val="8"/>
      <color theme="1"/>
      <name val="Arial"/>
      <family val="2"/>
    </font>
    <font>
      <sz val="9"/>
      <color theme="1"/>
      <name val="Arial"/>
      <family val="2"/>
    </font>
    <font>
      <b/>
      <sz val="9"/>
      <color theme="1"/>
      <name val="Arial"/>
      <family val="2"/>
    </font>
    <font>
      <i/>
      <sz val="9"/>
      <color theme="1"/>
      <name val="Arial"/>
      <family val="2"/>
    </font>
    <font>
      <sz val="9"/>
      <name val="Arial"/>
      <family val="2"/>
    </font>
    <font>
      <sz val="11"/>
      <color theme="1"/>
      <name val="Calibri"/>
      <family val="2"/>
      <scheme val="minor"/>
    </font>
    <font>
      <sz val="11"/>
      <color rgb="FF0070C0"/>
      <name val="Arial"/>
      <family val="2"/>
    </font>
    <font>
      <b/>
      <u val="singleAccounting"/>
      <sz val="9"/>
      <color theme="1"/>
      <name val="Arial"/>
      <family val="2"/>
    </font>
    <font>
      <b/>
      <i/>
      <u val="singleAccounting"/>
      <sz val="9"/>
      <name val="Arial"/>
      <family val="2"/>
    </font>
    <font>
      <b/>
      <sz val="8"/>
      <name val="Arial"/>
      <family val="2"/>
    </font>
    <font>
      <b/>
      <sz val="8"/>
      <color rgb="FFFF0000"/>
      <name val="Arial"/>
      <family val="2"/>
    </font>
    <font>
      <b/>
      <sz val="11"/>
      <color theme="1"/>
      <name val="Calibri"/>
      <family val="2"/>
      <scheme val="minor"/>
    </font>
    <font>
      <sz val="10"/>
      <color rgb="FF1F497D"/>
      <name val="Arial"/>
      <family val="2"/>
    </font>
    <font>
      <u/>
      <sz val="10"/>
      <color theme="1"/>
      <name val="Calibri"/>
      <family val="2"/>
      <scheme val="minor"/>
    </font>
    <font>
      <i/>
      <sz val="11"/>
      <name val="Arial"/>
      <family val="2"/>
    </font>
    <font>
      <b/>
      <sz val="10"/>
      <name val="Arial"/>
      <family val="2"/>
    </font>
  </fonts>
  <fills count="6">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s>
  <borders count="3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bottom/>
      <diagonal/>
    </border>
    <border>
      <left style="thin">
        <color theme="0" tint="-0.249977111117893"/>
      </left>
      <right/>
      <top/>
      <bottom style="thin">
        <color theme="0" tint="-0.249977111117893"/>
      </bottom>
      <diagonal/>
    </border>
    <border>
      <left style="thin">
        <color theme="0" tint="-0.249977111117893"/>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top style="thin">
        <color theme="0" tint="-0.249977111117893"/>
      </top>
      <bottom style="thin">
        <color theme="0" tint="-0.14999847407452621"/>
      </bottom>
      <diagonal/>
    </border>
    <border>
      <left/>
      <right/>
      <top style="thin">
        <color theme="0" tint="-0.249977111117893"/>
      </top>
      <bottom style="thin">
        <color theme="0" tint="-0.14999847407452621"/>
      </bottom>
      <diagonal/>
    </border>
    <border>
      <left/>
      <right style="thin">
        <color theme="0" tint="-0.249977111117893"/>
      </right>
      <top style="thin">
        <color theme="0" tint="-0.249977111117893"/>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249977111117893"/>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249977111117893"/>
      </bottom>
      <diagonal/>
    </border>
    <border>
      <left/>
      <right/>
      <top style="thin">
        <color theme="0" tint="-0.14999847407452621"/>
      </top>
      <bottom style="thin">
        <color theme="0" tint="-0.249977111117893"/>
      </bottom>
      <diagonal/>
    </border>
    <border>
      <left/>
      <right style="thin">
        <color theme="0" tint="-0.249977111117893"/>
      </right>
      <top style="thin">
        <color theme="0" tint="-0.14999847407452621"/>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style="thin">
        <color indexed="64"/>
      </top>
      <bottom/>
      <diagonal/>
    </border>
  </borders>
  <cellStyleXfs count="8">
    <xf numFmtId="0" fontId="0" fillId="0" borderId="0"/>
    <xf numFmtId="0" fontId="1" fillId="0" borderId="0"/>
    <xf numFmtId="0" fontId="1" fillId="0" borderId="0"/>
    <xf numFmtId="0" fontId="2" fillId="0" borderId="0"/>
    <xf numFmtId="0" fontId="7" fillId="0" borderId="0"/>
    <xf numFmtId="0" fontId="1" fillId="0" borderId="0"/>
    <xf numFmtId="43" fontId="15" fillId="0" borderId="0" applyFont="0" applyFill="0" applyBorder="0" applyAlignment="0" applyProtection="0"/>
    <xf numFmtId="9" fontId="15" fillId="0" borderId="0" applyFont="0" applyFill="0" applyBorder="0" applyAlignment="0" applyProtection="0"/>
  </cellStyleXfs>
  <cellXfs count="189">
    <xf numFmtId="0" fontId="0" fillId="0" borderId="0" xfId="0"/>
    <xf numFmtId="0" fontId="3" fillId="0" borderId="0" xfId="0" applyFont="1"/>
    <xf numFmtId="0" fontId="4" fillId="0" borderId="0" xfId="0" applyFont="1" applyBorder="1" applyProtection="1"/>
    <xf numFmtId="0" fontId="4" fillId="0" borderId="0" xfId="0" applyFont="1" applyBorder="1" applyAlignment="1" applyProtection="1">
      <alignment vertical="center"/>
    </xf>
    <xf numFmtId="0" fontId="0" fillId="0" borderId="0" xfId="0" applyAlignment="1">
      <alignment vertical="top"/>
    </xf>
    <xf numFmtId="43" fontId="0" fillId="0" borderId="0" xfId="6" applyFont="1"/>
    <xf numFmtId="164" fontId="4" fillId="0" borderId="0" xfId="0" applyNumberFormat="1" applyFont="1" applyProtection="1"/>
    <xf numFmtId="0" fontId="4" fillId="3" borderId="0" xfId="0" applyFont="1" applyFill="1" applyBorder="1" applyAlignment="1" applyProtection="1"/>
    <xf numFmtId="0" fontId="4" fillId="3" borderId="0" xfId="0" applyFont="1" applyFill="1" applyBorder="1" applyProtection="1"/>
    <xf numFmtId="0" fontId="9" fillId="3" borderId="0" xfId="0" applyFont="1" applyFill="1" applyBorder="1" applyAlignment="1" applyProtection="1">
      <alignment horizontal="right"/>
    </xf>
    <xf numFmtId="0" fontId="12" fillId="3" borderId="0" xfId="0" applyFont="1" applyFill="1" applyBorder="1" applyAlignment="1" applyProtection="1">
      <alignment vertical="center" wrapText="1"/>
    </xf>
    <xf numFmtId="4" fontId="12" fillId="3" borderId="0" xfId="0" applyNumberFormat="1" applyFont="1" applyFill="1" applyBorder="1" applyAlignment="1" applyProtection="1">
      <alignment vertical="center" wrapText="1"/>
    </xf>
    <xf numFmtId="0" fontId="9" fillId="3" borderId="0" xfId="0" applyNumberFormat="1" applyFont="1" applyFill="1" applyBorder="1" applyAlignment="1" applyProtection="1">
      <alignment horizontal="left"/>
    </xf>
    <xf numFmtId="0" fontId="4" fillId="3" borderId="0" xfId="0" applyFont="1" applyFill="1" applyBorder="1" applyAlignment="1" applyProtection="1">
      <alignment vertical="center"/>
    </xf>
    <xf numFmtId="0" fontId="5" fillId="3" borderId="0" xfId="0" applyFont="1" applyFill="1" applyBorder="1" applyAlignment="1" applyProtection="1">
      <alignment horizontal="justify" vertical="center" wrapText="1"/>
    </xf>
    <xf numFmtId="0" fontId="10"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4" fontId="11" fillId="3" borderId="1" xfId="0" applyNumberFormat="1" applyFont="1" applyFill="1" applyBorder="1" applyAlignment="1" applyProtection="1">
      <alignment vertical="center" wrapText="1"/>
    </xf>
    <xf numFmtId="0" fontId="11" fillId="3" borderId="1" xfId="0" applyFont="1" applyFill="1" applyBorder="1" applyAlignment="1" applyProtection="1">
      <alignment vertical="center" wrapText="1"/>
    </xf>
    <xf numFmtId="0" fontId="6" fillId="3" borderId="0" xfId="0" applyFont="1" applyFill="1" applyBorder="1" applyAlignment="1" applyProtection="1"/>
    <xf numFmtId="0" fontId="11" fillId="4" borderId="1" xfId="0" applyNumberFormat="1" applyFont="1" applyFill="1" applyBorder="1" applyAlignment="1" applyProtection="1">
      <alignment vertical="center" wrapText="1"/>
      <protection locked="0"/>
    </xf>
    <xf numFmtId="166" fontId="11" fillId="4" borderId="1" xfId="0" applyNumberFormat="1" applyFont="1" applyFill="1" applyBorder="1" applyAlignment="1" applyProtection="1">
      <alignment horizontal="center" vertical="center" wrapText="1"/>
      <protection locked="0"/>
    </xf>
    <xf numFmtId="9" fontId="11" fillId="4" borderId="1" xfId="7" applyFont="1" applyFill="1" applyBorder="1" applyAlignment="1" applyProtection="1">
      <alignment vertical="center" wrapText="1"/>
      <protection locked="0"/>
    </xf>
    <xf numFmtId="4" fontId="11" fillId="4" borderId="1" xfId="0" applyNumberFormat="1" applyFont="1" applyFill="1" applyBorder="1" applyAlignment="1" applyProtection="1">
      <alignment vertical="center" wrapText="1"/>
      <protection locked="0"/>
    </xf>
    <xf numFmtId="165" fontId="11" fillId="4" borderId="1" xfId="0" applyNumberFormat="1" applyFont="1" applyFill="1" applyBorder="1" applyAlignment="1" applyProtection="1">
      <alignment horizontal="center" vertical="center" wrapText="1"/>
      <protection locked="0"/>
    </xf>
    <xf numFmtId="14" fontId="11" fillId="4" borderId="1" xfId="0" applyNumberFormat="1" applyFont="1" applyFill="1" applyBorder="1" applyAlignment="1" applyProtection="1">
      <alignment vertical="center" wrapText="1"/>
      <protection locked="0"/>
    </xf>
    <xf numFmtId="0" fontId="4" fillId="3" borderId="4" xfId="0" applyFont="1" applyFill="1" applyBorder="1" applyProtection="1"/>
    <xf numFmtId="0" fontId="13" fillId="4" borderId="1" xfId="0" applyNumberFormat="1" applyFont="1" applyFill="1" applyBorder="1" applyAlignment="1" applyProtection="1">
      <alignment vertical="center" wrapText="1"/>
      <protection locked="0"/>
    </xf>
    <xf numFmtId="0" fontId="11" fillId="0" borderId="0" xfId="0" applyFont="1"/>
    <xf numFmtId="43" fontId="12" fillId="0" borderId="0" xfId="6" applyFont="1" applyFill="1" applyAlignment="1">
      <alignment vertical="top"/>
    </xf>
    <xf numFmtId="43" fontId="12" fillId="0" borderId="0" xfId="6" applyFont="1" applyAlignment="1">
      <alignment horizontal="center" vertical="top"/>
    </xf>
    <xf numFmtId="2" fontId="12" fillId="0" borderId="0" xfId="0" applyNumberFormat="1" applyFont="1" applyAlignment="1">
      <alignment horizontal="center"/>
    </xf>
    <xf numFmtId="167" fontId="11" fillId="0" borderId="0" xfId="0" quotePrefix="1" applyNumberFormat="1" applyFont="1" applyAlignment="1">
      <alignment horizontal="center"/>
    </xf>
    <xf numFmtId="168" fontId="11" fillId="0" borderId="0" xfId="6" applyNumberFormat="1" applyFont="1" applyAlignment="1">
      <alignment horizontal="center"/>
    </xf>
    <xf numFmtId="0" fontId="11" fillId="0" borderId="0" xfId="0" applyFont="1" applyAlignment="1">
      <alignment horizontal="center"/>
    </xf>
    <xf numFmtId="0" fontId="11" fillId="0" borderId="0" xfId="0" applyFont="1" applyAlignment="1">
      <alignment horizontal="right" vertical="center" wrapText="1"/>
    </xf>
    <xf numFmtId="0" fontId="0" fillId="0" borderId="0" xfId="0" applyAlignment="1">
      <alignment horizontal="center"/>
    </xf>
    <xf numFmtId="0" fontId="0" fillId="0" borderId="0" xfId="0" applyAlignment="1">
      <alignment horizontal="center" vertical="top"/>
    </xf>
    <xf numFmtId="0" fontId="0" fillId="0" borderId="0" xfId="0" applyAlignment="1">
      <alignment wrapText="1"/>
    </xf>
    <xf numFmtId="9" fontId="0" fillId="0" borderId="0" xfId="0" applyNumberFormat="1" applyAlignment="1">
      <alignment horizontal="center" vertical="center"/>
    </xf>
    <xf numFmtId="0" fontId="12" fillId="2" borderId="2" xfId="0" applyFont="1" applyFill="1" applyBorder="1" applyAlignment="1" applyProtection="1">
      <alignment vertical="center" wrapText="1"/>
    </xf>
    <xf numFmtId="4" fontId="12" fillId="2" borderId="2" xfId="0" applyNumberFormat="1" applyFont="1" applyFill="1" applyBorder="1" applyAlignment="1" applyProtection="1">
      <alignment vertical="center" wrapText="1"/>
    </xf>
    <xf numFmtId="43" fontId="11" fillId="0" borderId="0" xfId="6" applyFont="1" applyFill="1" applyAlignment="1">
      <alignment vertical="top"/>
    </xf>
    <xf numFmtId="43" fontId="14" fillId="0" borderId="0" xfId="6" applyFont="1" applyFill="1" applyAlignment="1">
      <alignment vertical="top"/>
    </xf>
    <xf numFmtId="0" fontId="0" fillId="0" borderId="0" xfId="0" applyAlignment="1">
      <alignment horizontal="left" indent="7"/>
    </xf>
    <xf numFmtId="0" fontId="0" fillId="0" borderId="0" xfId="0" applyAlignment="1">
      <alignment vertical="center"/>
    </xf>
    <xf numFmtId="0" fontId="21" fillId="0" borderId="0" xfId="0" applyFont="1"/>
    <xf numFmtId="0" fontId="21" fillId="0" borderId="0" xfId="0" applyFont="1" applyAlignment="1">
      <alignment horizontal="left"/>
    </xf>
    <xf numFmtId="0" fontId="22" fillId="0" borderId="0" xfId="0" applyFont="1"/>
    <xf numFmtId="0" fontId="23" fillId="0" borderId="0" xfId="0" applyFont="1" applyProtection="1">
      <protection hidden="1"/>
    </xf>
    <xf numFmtId="0" fontId="0" fillId="0" borderId="0" xfId="0" applyProtection="1">
      <protection hidden="1"/>
    </xf>
    <xf numFmtId="0" fontId="5" fillId="3" borderId="0" xfId="0" applyFont="1" applyFill="1" applyBorder="1" applyAlignment="1" applyProtection="1">
      <alignment horizontal="justify" vertical="center" wrapText="1"/>
      <protection hidden="1"/>
    </xf>
    <xf numFmtId="0" fontId="0" fillId="0" borderId="0" xfId="0" applyBorder="1" applyProtection="1">
      <protection hidden="1"/>
    </xf>
    <xf numFmtId="0" fontId="21" fillId="0" borderId="0" xfId="0" applyFont="1" applyAlignment="1" applyProtection="1">
      <alignment vertical="center" wrapText="1"/>
      <protection hidden="1"/>
    </xf>
    <xf numFmtId="0" fontId="11" fillId="4" borderId="1" xfId="0" applyFont="1" applyFill="1" applyBorder="1" applyAlignment="1" applyProtection="1">
      <alignment horizontal="left" vertical="top" wrapText="1"/>
      <protection locked="0" hidden="1"/>
    </xf>
    <xf numFmtId="0" fontId="4" fillId="0" borderId="0" xfId="0" applyFont="1" applyBorder="1" applyProtection="1">
      <protection hidden="1"/>
    </xf>
    <xf numFmtId="0" fontId="4" fillId="3" borderId="0" xfId="0" applyFont="1" applyFill="1" applyBorder="1" applyProtection="1">
      <protection hidden="1"/>
    </xf>
    <xf numFmtId="0" fontId="4" fillId="3" borderId="0" xfId="0" applyFont="1" applyFill="1" applyProtection="1">
      <protection hidden="1"/>
    </xf>
    <xf numFmtId="0" fontId="4" fillId="0" borderId="0" xfId="0" applyFont="1" applyProtection="1">
      <protection hidden="1"/>
    </xf>
    <xf numFmtId="0" fontId="9" fillId="3" borderId="0" xfId="0" applyFont="1" applyFill="1" applyBorder="1" applyAlignment="1" applyProtection="1">
      <alignment horizontal="left"/>
      <protection hidden="1"/>
    </xf>
    <xf numFmtId="0" fontId="9" fillId="3" borderId="0" xfId="0" applyFont="1" applyFill="1" applyBorder="1" applyAlignment="1" applyProtection="1">
      <alignment horizontal="right"/>
      <protection hidden="1"/>
    </xf>
    <xf numFmtId="0" fontId="4" fillId="3" borderId="0" xfId="0" applyFont="1" applyFill="1" applyBorder="1" applyAlignment="1" applyProtection="1">
      <protection hidden="1"/>
    </xf>
    <xf numFmtId="0" fontId="9" fillId="3" borderId="0" xfId="0" applyNumberFormat="1" applyFont="1" applyFill="1" applyBorder="1" applyAlignment="1" applyProtection="1">
      <alignment horizontal="left"/>
      <protection hidden="1"/>
    </xf>
    <xf numFmtId="0" fontId="4" fillId="3" borderId="0" xfId="0" applyFont="1" applyFill="1" applyBorder="1" applyAlignment="1" applyProtection="1">
      <alignment horizontal="left"/>
      <protection hidden="1"/>
    </xf>
    <xf numFmtId="0" fontId="13" fillId="4" borderId="1" xfId="0" applyNumberFormat="1" applyFont="1" applyFill="1" applyBorder="1" applyAlignment="1" applyProtection="1">
      <alignment vertical="center" wrapText="1"/>
      <protection hidden="1"/>
    </xf>
    <xf numFmtId="0" fontId="16" fillId="3" borderId="0" xfId="0" applyNumberFormat="1" applyFont="1" applyFill="1" applyBorder="1" applyAlignment="1" applyProtection="1">
      <alignment horizontal="left"/>
      <protection hidden="1"/>
    </xf>
    <xf numFmtId="0" fontId="16" fillId="3" borderId="0" xfId="0" applyFont="1" applyFill="1" applyBorder="1" applyAlignment="1" applyProtection="1">
      <alignment horizontal="left"/>
      <protection hidden="1"/>
    </xf>
    <xf numFmtId="0" fontId="19" fillId="2" borderId="9" xfId="0" applyFont="1" applyFill="1" applyBorder="1" applyAlignment="1" applyProtection="1">
      <alignment horizontal="left" vertical="center" wrapText="1"/>
      <protection hidden="1"/>
    </xf>
    <xf numFmtId="0" fontId="19" fillId="2" borderId="10" xfId="0" applyFont="1" applyFill="1" applyBorder="1" applyAlignment="1" applyProtection="1">
      <alignment horizontal="left" vertical="center" wrapText="1"/>
      <protection hidden="1"/>
    </xf>
    <xf numFmtId="0" fontId="19" fillId="2" borderId="10" xfId="0" applyFont="1" applyFill="1" applyBorder="1" applyAlignment="1" applyProtection="1">
      <alignment horizontal="center" vertical="center" wrapText="1"/>
      <protection hidden="1"/>
    </xf>
    <xf numFmtId="0" fontId="19" fillId="2" borderId="11" xfId="0" applyFont="1" applyFill="1" applyBorder="1" applyAlignment="1" applyProtection="1">
      <alignment horizontal="center" vertical="center" wrapText="1"/>
      <protection hidden="1"/>
    </xf>
    <xf numFmtId="0" fontId="5" fillId="3" borderId="0" xfId="0" applyFont="1" applyFill="1" applyProtection="1">
      <protection hidden="1"/>
    </xf>
    <xf numFmtId="0" fontId="5" fillId="0" borderId="0" xfId="0" applyFont="1" applyProtection="1">
      <protection hidden="1"/>
    </xf>
    <xf numFmtId="1" fontId="11" fillId="4" borderId="12" xfId="0" applyNumberFormat="1" applyFont="1" applyFill="1" applyBorder="1" applyProtection="1">
      <protection hidden="1"/>
    </xf>
    <xf numFmtId="0" fontId="11" fillId="4" borderId="1" xfId="0" applyFont="1" applyFill="1" applyBorder="1" applyProtection="1">
      <protection hidden="1"/>
    </xf>
    <xf numFmtId="166" fontId="11" fillId="4" borderId="1" xfId="0" applyNumberFormat="1" applyFont="1" applyFill="1" applyBorder="1" applyAlignment="1" applyProtection="1">
      <alignment horizontal="center"/>
      <protection hidden="1"/>
    </xf>
    <xf numFmtId="9" fontId="11" fillId="4" borderId="1" xfId="7" applyFont="1" applyFill="1" applyBorder="1" applyAlignment="1" applyProtection="1">
      <alignment vertical="center" wrapText="1"/>
      <protection hidden="1"/>
    </xf>
    <xf numFmtId="2" fontId="11" fillId="4" borderId="1" xfId="0" applyNumberFormat="1" applyFont="1" applyFill="1" applyBorder="1" applyAlignment="1" applyProtection="1">
      <alignment vertical="center"/>
      <protection hidden="1"/>
    </xf>
    <xf numFmtId="0" fontId="11" fillId="4" borderId="1" xfId="0" applyFont="1" applyFill="1" applyBorder="1" applyAlignment="1" applyProtection="1">
      <alignment horizontal="center"/>
      <protection hidden="1"/>
    </xf>
    <xf numFmtId="0" fontId="11" fillId="4" borderId="1" xfId="0" applyFont="1" applyFill="1" applyBorder="1" applyAlignment="1" applyProtection="1">
      <alignment wrapText="1"/>
      <protection hidden="1"/>
    </xf>
    <xf numFmtId="4" fontId="11" fillId="0" borderId="1" xfId="6" applyNumberFormat="1" applyFont="1" applyBorder="1" applyAlignment="1" applyProtection="1">
      <alignment horizontal="right"/>
      <protection hidden="1"/>
    </xf>
    <xf numFmtId="0" fontId="11" fillId="0" borderId="8" xfId="0" applyFont="1" applyBorder="1" applyProtection="1">
      <protection hidden="1"/>
    </xf>
    <xf numFmtId="0" fontId="11" fillId="0" borderId="0" xfId="0" applyFont="1" applyProtection="1">
      <protection hidden="1"/>
    </xf>
    <xf numFmtId="0" fontId="5" fillId="3" borderId="0" xfId="0" applyFont="1" applyFill="1" applyBorder="1" applyAlignment="1" applyProtection="1">
      <alignment vertical="top" wrapText="1"/>
      <protection hidden="1"/>
    </xf>
    <xf numFmtId="0" fontId="0" fillId="0" borderId="0" xfId="0" applyAlignment="1" applyProtection="1">
      <alignment horizontal="left"/>
      <protection hidden="1"/>
    </xf>
    <xf numFmtId="1" fontId="11" fillId="4" borderId="12" xfId="0" applyNumberFormat="1" applyFont="1" applyFill="1" applyBorder="1" applyProtection="1">
      <protection locked="0" hidden="1"/>
    </xf>
    <xf numFmtId="0" fontId="11" fillId="4" borderId="1" xfId="0" applyFont="1" applyFill="1" applyBorder="1" applyProtection="1">
      <protection locked="0" hidden="1"/>
    </xf>
    <xf numFmtId="0" fontId="11" fillId="4" borderId="1" xfId="0" applyFont="1" applyFill="1" applyBorder="1" applyAlignment="1" applyProtection="1">
      <alignment wrapText="1"/>
      <protection locked="0" hidden="1"/>
    </xf>
    <xf numFmtId="166" fontId="11" fillId="4" borderId="1" xfId="0" applyNumberFormat="1" applyFont="1" applyFill="1" applyBorder="1" applyAlignment="1" applyProtection="1">
      <alignment horizontal="center"/>
      <protection locked="0" hidden="1"/>
    </xf>
    <xf numFmtId="10" fontId="14" fillId="4" borderId="1" xfId="7" applyNumberFormat="1" applyFont="1" applyFill="1" applyBorder="1" applyAlignment="1" applyProtection="1">
      <alignment horizontal="right" wrapText="1"/>
      <protection locked="0" hidden="1"/>
    </xf>
    <xf numFmtId="2" fontId="14" fillId="4" borderId="1" xfId="7" applyNumberFormat="1" applyFont="1" applyFill="1" applyBorder="1" applyAlignment="1" applyProtection="1">
      <alignment horizontal="right" wrapText="1"/>
      <protection locked="0" hidden="1"/>
    </xf>
    <xf numFmtId="2" fontId="11" fillId="4" borderId="1" xfId="0" applyNumberFormat="1" applyFont="1" applyFill="1" applyBorder="1" applyAlignment="1" applyProtection="1">
      <alignment horizontal="center"/>
      <protection locked="0" hidden="1"/>
    </xf>
    <xf numFmtId="2" fontId="14" fillId="4" borderId="1" xfId="0" applyNumberFormat="1" applyFont="1" applyFill="1" applyBorder="1" applyAlignment="1" applyProtection="1">
      <alignment horizontal="right"/>
      <protection locked="0" hidden="1"/>
    </xf>
    <xf numFmtId="0" fontId="11" fillId="4" borderId="1" xfId="0" applyFont="1" applyFill="1" applyBorder="1" applyAlignment="1" applyProtection="1">
      <alignment horizontal="center"/>
      <protection locked="0" hidden="1"/>
    </xf>
    <xf numFmtId="4" fontId="11" fillId="3" borderId="1" xfId="6" applyNumberFormat="1" applyFont="1" applyFill="1" applyBorder="1" applyAlignment="1" applyProtection="1">
      <alignment horizontal="right"/>
      <protection locked="0" hidden="1"/>
    </xf>
    <xf numFmtId="4" fontId="14" fillId="3" borderId="1" xfId="6" applyNumberFormat="1" applyFont="1" applyFill="1" applyBorder="1" applyAlignment="1" applyProtection="1">
      <alignment horizontal="right"/>
      <protection locked="0" hidden="1"/>
    </xf>
    <xf numFmtId="0" fontId="11" fillId="3" borderId="8" xfId="0" applyFont="1" applyFill="1" applyBorder="1" applyProtection="1">
      <protection locked="0" hidden="1"/>
    </xf>
    <xf numFmtId="0" fontId="4" fillId="3" borderId="0" xfId="0" applyFont="1" applyFill="1" applyProtection="1">
      <protection locked="0" hidden="1"/>
    </xf>
    <xf numFmtId="0" fontId="4" fillId="0" borderId="0" xfId="0" applyFont="1" applyProtection="1">
      <protection locked="0" hidden="1"/>
    </xf>
    <xf numFmtId="0" fontId="11" fillId="0" borderId="0" xfId="0" applyFont="1" applyProtection="1">
      <protection locked="0" hidden="1"/>
    </xf>
    <xf numFmtId="2" fontId="11" fillId="4" borderId="1" xfId="7" applyNumberFormat="1" applyFont="1" applyFill="1" applyBorder="1" applyAlignment="1" applyProtection="1">
      <alignment horizontal="right" wrapText="1"/>
      <protection locked="0" hidden="1"/>
    </xf>
    <xf numFmtId="2" fontId="11" fillId="4" borderId="1" xfId="0" applyNumberFormat="1" applyFont="1" applyFill="1" applyBorder="1" applyAlignment="1" applyProtection="1">
      <alignment horizontal="right"/>
      <protection locked="0" hidden="1"/>
    </xf>
    <xf numFmtId="9" fontId="14" fillId="4" borderId="1" xfId="7" applyFont="1" applyFill="1" applyBorder="1" applyAlignment="1" applyProtection="1">
      <alignment horizontal="right" wrapText="1"/>
      <protection locked="0" hidden="1"/>
    </xf>
    <xf numFmtId="9" fontId="11" fillId="4" borderId="1" xfId="7" applyFont="1" applyFill="1" applyBorder="1" applyAlignment="1" applyProtection="1">
      <alignment horizontal="right" wrapText="1"/>
      <protection locked="0" hidden="1"/>
    </xf>
    <xf numFmtId="0" fontId="11" fillId="4" borderId="13" xfId="0" applyFont="1" applyFill="1" applyBorder="1" applyProtection="1">
      <protection locked="0" hidden="1"/>
    </xf>
    <xf numFmtId="166" fontId="11" fillId="4" borderId="13" xfId="0" applyNumberFormat="1" applyFont="1" applyFill="1" applyBorder="1" applyAlignment="1" applyProtection="1">
      <alignment horizontal="center"/>
      <protection locked="0" hidden="1"/>
    </xf>
    <xf numFmtId="9" fontId="11" fillId="4" borderId="13" xfId="7" applyFont="1" applyFill="1" applyBorder="1" applyAlignment="1" applyProtection="1">
      <alignment horizontal="right" wrapText="1"/>
      <protection locked="0" hidden="1"/>
    </xf>
    <xf numFmtId="2" fontId="11" fillId="4" borderId="13" xfId="7" applyNumberFormat="1" applyFont="1" applyFill="1" applyBorder="1" applyAlignment="1" applyProtection="1">
      <alignment horizontal="right" wrapText="1"/>
      <protection locked="0" hidden="1"/>
    </xf>
    <xf numFmtId="2" fontId="11" fillId="4" borderId="13" xfId="0" applyNumberFormat="1" applyFont="1" applyFill="1" applyBorder="1" applyAlignment="1" applyProtection="1">
      <alignment horizontal="right"/>
      <protection locked="0" hidden="1"/>
    </xf>
    <xf numFmtId="4" fontId="11" fillId="3" borderId="13" xfId="6" applyNumberFormat="1" applyFont="1" applyFill="1" applyBorder="1" applyAlignment="1" applyProtection="1">
      <alignment horizontal="right"/>
      <protection locked="0" hidden="1"/>
    </xf>
    <xf numFmtId="0" fontId="0" fillId="0" borderId="0" xfId="0" applyProtection="1">
      <protection locked="0" hidden="1"/>
    </xf>
    <xf numFmtId="4" fontId="9" fillId="2" borderId="3" xfId="0" applyNumberFormat="1" applyFont="1" applyFill="1" applyBorder="1" applyAlignment="1" applyProtection="1">
      <alignment horizontal="right" vertical="center" wrapText="1"/>
      <protection locked="0" hidden="1"/>
    </xf>
    <xf numFmtId="0" fontId="9" fillId="4" borderId="6" xfId="0" applyFont="1" applyFill="1" applyBorder="1" applyAlignment="1" applyProtection="1">
      <protection locked="0" hidden="1"/>
    </xf>
    <xf numFmtId="0" fontId="0" fillId="0" borderId="0" xfId="0" applyBorder="1" applyAlignment="1" applyProtection="1">
      <protection hidden="1"/>
    </xf>
    <xf numFmtId="4" fontId="11" fillId="3" borderId="1" xfId="6" applyNumberFormat="1" applyFont="1" applyFill="1" applyBorder="1" applyAlignment="1" applyProtection="1">
      <alignment horizontal="right" wrapText="1"/>
      <protection locked="0" hidden="1"/>
    </xf>
    <xf numFmtId="0" fontId="4" fillId="3" borderId="19" xfId="0" applyFont="1" applyFill="1" applyBorder="1" applyProtection="1"/>
    <xf numFmtId="0" fontId="24" fillId="3" borderId="0" xfId="0" applyFont="1" applyFill="1" applyBorder="1" applyAlignment="1" applyProtection="1">
      <alignment vertical="top" wrapText="1"/>
    </xf>
    <xf numFmtId="0" fontId="8" fillId="2" borderId="1"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14" fillId="0" borderId="1" xfId="0" applyFont="1" applyBorder="1" applyAlignment="1" applyProtection="1">
      <alignment vertical="center"/>
    </xf>
    <xf numFmtId="2" fontId="14" fillId="4" borderId="1" xfId="0" applyNumberFormat="1" applyFont="1" applyFill="1" applyBorder="1" applyProtection="1">
      <protection locked="0"/>
    </xf>
    <xf numFmtId="2" fontId="14" fillId="3" borderId="1" xfId="0" applyNumberFormat="1" applyFont="1" applyFill="1" applyBorder="1" applyAlignment="1" applyProtection="1">
      <alignment horizontal="right"/>
    </xf>
    <xf numFmtId="0" fontId="14" fillId="0" borderId="1" xfId="0" applyFont="1" applyBorder="1" applyAlignment="1" applyProtection="1">
      <alignment vertical="center" wrapText="1"/>
    </xf>
    <xf numFmtId="0" fontId="8" fillId="0" borderId="1" xfId="0" applyFont="1" applyBorder="1" applyAlignment="1" applyProtection="1">
      <alignment vertical="center"/>
    </xf>
    <xf numFmtId="2" fontId="14" fillId="3" borderId="1" xfId="0" applyNumberFormat="1" applyFont="1" applyFill="1" applyBorder="1" applyProtection="1"/>
    <xf numFmtId="0" fontId="14" fillId="0" borderId="0" xfId="0" applyFont="1" applyProtection="1"/>
    <xf numFmtId="0" fontId="0" fillId="0" borderId="0" xfId="0" applyBorder="1" applyAlignment="1" applyProtection="1"/>
    <xf numFmtId="0" fontId="0" fillId="0" borderId="0" xfId="0" applyAlignment="1" applyProtection="1">
      <alignment horizontal="justify"/>
    </xf>
    <xf numFmtId="0" fontId="14" fillId="0" borderId="0" xfId="0" applyFont="1" applyBorder="1" applyAlignment="1" applyProtection="1">
      <alignment vertical="center"/>
    </xf>
    <xf numFmtId="0" fontId="5" fillId="3" borderId="0" xfId="0" applyFont="1" applyFill="1" applyBorder="1" applyAlignment="1" applyProtection="1">
      <alignment horizontal="justify" vertical="center" wrapText="1"/>
      <protection hidden="1"/>
    </xf>
    <xf numFmtId="0" fontId="1" fillId="0" borderId="0" xfId="0" applyFont="1" applyBorder="1" applyAlignment="1" applyProtection="1">
      <alignment horizontal="center"/>
      <protection hidden="1"/>
    </xf>
    <xf numFmtId="0" fontId="0" fillId="0" borderId="0" xfId="0" applyBorder="1" applyAlignment="1" applyProtection="1">
      <protection hidden="1"/>
    </xf>
    <xf numFmtId="0" fontId="1" fillId="0" borderId="0" xfId="0" applyFont="1" applyFill="1" applyBorder="1" applyAlignment="1" applyProtection="1">
      <alignment horizontal="center"/>
      <protection hidden="1"/>
    </xf>
    <xf numFmtId="0" fontId="21" fillId="0" borderId="0" xfId="0" applyFont="1" applyAlignment="1" applyProtection="1">
      <alignment horizontal="left" vertical="center" wrapText="1"/>
      <protection hidden="1"/>
    </xf>
    <xf numFmtId="0" fontId="9" fillId="2" borderId="5" xfId="0" applyFont="1" applyFill="1" applyBorder="1" applyAlignment="1" applyProtection="1">
      <alignment horizontal="left"/>
      <protection hidden="1"/>
    </xf>
    <xf numFmtId="0" fontId="9" fillId="2" borderId="6" xfId="0" applyFont="1" applyFill="1" applyBorder="1" applyAlignment="1" applyProtection="1">
      <alignment horizontal="left"/>
      <protection hidden="1"/>
    </xf>
    <xf numFmtId="0" fontId="9" fillId="2" borderId="7" xfId="0" applyFont="1" applyFill="1" applyBorder="1" applyAlignment="1" applyProtection="1">
      <alignment horizontal="left"/>
      <protection hidden="1"/>
    </xf>
    <xf numFmtId="0" fontId="9" fillId="2" borderId="1" xfId="0" applyFont="1" applyFill="1" applyBorder="1" applyAlignment="1" applyProtection="1">
      <alignment horizontal="left" wrapText="1"/>
      <protection hidden="1"/>
    </xf>
    <xf numFmtId="0" fontId="9" fillId="2" borderId="1" xfId="0" applyFont="1" applyFill="1" applyBorder="1" applyAlignment="1" applyProtection="1">
      <alignment horizontal="left"/>
      <protection hidden="1"/>
    </xf>
    <xf numFmtId="0" fontId="9" fillId="4" borderId="1" xfId="0" applyFont="1" applyFill="1" applyBorder="1" applyAlignment="1" applyProtection="1">
      <alignment horizontal="left" wrapText="1"/>
      <protection locked="0" hidden="1"/>
    </xf>
    <xf numFmtId="0" fontId="9" fillId="4" borderId="1" xfId="0" applyFont="1" applyFill="1" applyBorder="1" applyAlignment="1" applyProtection="1">
      <alignment horizontal="left"/>
      <protection locked="0" hidden="1"/>
    </xf>
    <xf numFmtId="0" fontId="9" fillId="2" borderId="0" xfId="0" applyFont="1" applyFill="1" applyBorder="1" applyAlignment="1" applyProtection="1">
      <alignment horizontal="left" wrapText="1"/>
    </xf>
    <xf numFmtId="0" fontId="13" fillId="4" borderId="16" xfId="0" applyNumberFormat="1" applyFont="1" applyFill="1" applyBorder="1" applyAlignment="1" applyProtection="1">
      <alignment horizontal="center" vertical="center" wrapText="1"/>
    </xf>
    <xf numFmtId="0" fontId="13" fillId="4" borderId="17" xfId="0" applyNumberFormat="1" applyFont="1" applyFill="1" applyBorder="1" applyAlignment="1" applyProtection="1">
      <alignment horizontal="center" vertical="center" wrapText="1"/>
    </xf>
    <xf numFmtId="0" fontId="13" fillId="4" borderId="18" xfId="0" applyNumberFormat="1" applyFont="1" applyFill="1" applyBorder="1" applyAlignment="1" applyProtection="1">
      <alignment horizontal="center" vertical="center" wrapText="1"/>
    </xf>
    <xf numFmtId="0" fontId="9" fillId="2" borderId="1" xfId="0" applyFont="1" applyFill="1" applyBorder="1" applyAlignment="1" applyProtection="1">
      <alignment horizontal="left"/>
    </xf>
    <xf numFmtId="0" fontId="9" fillId="2" borderId="5" xfId="0" applyFont="1" applyFill="1" applyBorder="1" applyAlignment="1" applyProtection="1">
      <alignment horizontal="left"/>
    </xf>
    <xf numFmtId="0" fontId="13" fillId="4" borderId="20" xfId="0" applyNumberFormat="1" applyFont="1" applyFill="1" applyBorder="1" applyAlignment="1" applyProtection="1">
      <alignment horizontal="left" vertical="center" wrapText="1"/>
      <protection locked="0"/>
    </xf>
    <xf numFmtId="0" fontId="13" fillId="4" borderId="21" xfId="0" applyNumberFormat="1" applyFont="1" applyFill="1" applyBorder="1" applyAlignment="1" applyProtection="1">
      <alignment horizontal="left" vertical="center" wrapText="1"/>
      <protection locked="0"/>
    </xf>
    <xf numFmtId="0" fontId="13" fillId="4" borderId="22" xfId="0" applyNumberFormat="1" applyFont="1" applyFill="1" applyBorder="1" applyAlignment="1" applyProtection="1">
      <alignment horizontal="left" vertical="center" wrapText="1"/>
      <protection locked="0"/>
    </xf>
    <xf numFmtId="0" fontId="9" fillId="2" borderId="5" xfId="0" applyFont="1" applyFill="1" applyBorder="1" applyAlignment="1" applyProtection="1">
      <alignment vertical="top" wrapText="1"/>
    </xf>
    <xf numFmtId="0" fontId="9" fillId="2" borderId="6" xfId="0" applyFont="1" applyFill="1" applyBorder="1" applyAlignment="1" applyProtection="1">
      <alignment vertical="top" wrapText="1"/>
    </xf>
    <xf numFmtId="0" fontId="9" fillId="2" borderId="7" xfId="0" applyFont="1" applyFill="1" applyBorder="1" applyAlignment="1" applyProtection="1">
      <alignment vertical="top" wrapText="1"/>
    </xf>
    <xf numFmtId="0" fontId="13" fillId="4" borderId="23" xfId="0" applyNumberFormat="1" applyFont="1" applyFill="1" applyBorder="1" applyAlignment="1" applyProtection="1">
      <alignment horizontal="left" vertical="center" wrapText="1"/>
      <protection locked="0"/>
    </xf>
    <xf numFmtId="0" fontId="13" fillId="4" borderId="17" xfId="0" applyNumberFormat="1" applyFont="1" applyFill="1" applyBorder="1" applyAlignment="1" applyProtection="1">
      <alignment horizontal="left" vertical="center" wrapText="1"/>
      <protection locked="0"/>
    </xf>
    <xf numFmtId="0" fontId="13" fillId="4" borderId="24" xfId="0" applyNumberFormat="1" applyFont="1" applyFill="1" applyBorder="1" applyAlignment="1" applyProtection="1">
      <alignment horizontal="left" vertical="center" wrapText="1"/>
      <protection locked="0"/>
    </xf>
    <xf numFmtId="0" fontId="14" fillId="2" borderId="29" xfId="0" applyFont="1" applyFill="1" applyBorder="1" applyAlignment="1" applyProtection="1">
      <alignment horizontal="center" vertical="center" wrapText="1"/>
    </xf>
    <xf numFmtId="0" fontId="0" fillId="2" borderId="14" xfId="0" applyFill="1" applyBorder="1" applyAlignment="1" applyProtection="1">
      <alignment horizontal="center" vertical="center" wrapText="1"/>
    </xf>
    <xf numFmtId="0" fontId="9" fillId="2" borderId="1" xfId="0" applyFont="1" applyFill="1" applyBorder="1" applyAlignment="1" applyProtection="1">
      <alignment horizontal="left" wrapText="1"/>
    </xf>
    <xf numFmtId="0" fontId="24" fillId="3" borderId="0" xfId="0" applyFont="1" applyFill="1" applyBorder="1" applyAlignment="1" applyProtection="1">
      <alignment horizontal="left" vertical="top" wrapText="1"/>
    </xf>
    <xf numFmtId="0" fontId="13" fillId="4" borderId="25" xfId="0" applyNumberFormat="1" applyFont="1" applyFill="1" applyBorder="1" applyAlignment="1" applyProtection="1">
      <alignment horizontal="left" vertical="center" wrapText="1"/>
      <protection locked="0"/>
    </xf>
    <xf numFmtId="0" fontId="13" fillId="4" borderId="26" xfId="0" applyNumberFormat="1" applyFont="1" applyFill="1" applyBorder="1" applyAlignment="1" applyProtection="1">
      <alignment horizontal="left" vertical="center" wrapText="1"/>
      <protection locked="0"/>
    </xf>
    <xf numFmtId="0" fontId="13" fillId="4" borderId="27" xfId="0" applyNumberFormat="1" applyFont="1" applyFill="1" applyBorder="1" applyAlignment="1" applyProtection="1">
      <alignment horizontal="left" vertical="center" wrapText="1"/>
      <protection locked="0"/>
    </xf>
    <xf numFmtId="0" fontId="25" fillId="4" borderId="28" xfId="0" applyFont="1" applyFill="1" applyBorder="1" applyAlignment="1" applyProtection="1">
      <alignment horizontal="left" vertical="center"/>
      <protection locked="0"/>
    </xf>
    <xf numFmtId="0" fontId="25" fillId="4" borderId="15" xfId="0" applyFont="1" applyFill="1" applyBorder="1" applyAlignment="1" applyProtection="1">
      <alignment horizontal="left" vertical="center"/>
      <protection locked="0"/>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1" fillId="0" borderId="30" xfId="0" applyFont="1" applyBorder="1" applyAlignment="1" applyProtection="1">
      <alignment horizontal="center"/>
    </xf>
    <xf numFmtId="0" fontId="0" fillId="0" borderId="30" xfId="0" applyBorder="1" applyAlignment="1" applyProtection="1"/>
    <xf numFmtId="0" fontId="0" fillId="0" borderId="30" xfId="0" applyBorder="1" applyAlignment="1" applyProtection="1">
      <alignment horizontal="center"/>
    </xf>
    <xf numFmtId="0" fontId="25" fillId="4" borderId="1" xfId="0" applyFont="1" applyFill="1" applyBorder="1" applyAlignment="1" applyProtection="1">
      <alignment horizontal="left" vertical="center"/>
      <protection locked="0"/>
    </xf>
    <xf numFmtId="0" fontId="8"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5" fillId="3" borderId="0" xfId="0" applyFont="1"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10" fillId="2" borderId="3" xfId="0" applyFont="1" applyFill="1" applyBorder="1" applyAlignment="1" applyProtection="1">
      <alignment horizontal="center" vertical="center" wrapText="1"/>
    </xf>
    <xf numFmtId="0" fontId="9" fillId="2" borderId="5" xfId="0" applyFont="1" applyFill="1" applyBorder="1" applyAlignment="1" applyProtection="1">
      <alignment horizontal="left" wrapText="1"/>
    </xf>
    <xf numFmtId="0" fontId="9" fillId="2" borderId="6" xfId="0" applyFont="1" applyFill="1" applyBorder="1" applyAlignment="1" applyProtection="1">
      <alignment horizontal="left" wrapText="1"/>
    </xf>
    <xf numFmtId="0" fontId="9" fillId="2" borderId="7" xfId="0" applyFont="1" applyFill="1" applyBorder="1" applyAlignment="1" applyProtection="1">
      <alignment horizontal="left" wrapText="1"/>
    </xf>
    <xf numFmtId="0" fontId="9" fillId="2" borderId="0" xfId="0" applyFont="1" applyFill="1" applyBorder="1" applyAlignment="1" applyProtection="1">
      <alignment horizontal="left"/>
    </xf>
    <xf numFmtId="0" fontId="9" fillId="2" borderId="6" xfId="0" applyFont="1" applyFill="1" applyBorder="1" applyAlignment="1" applyProtection="1">
      <alignment horizontal="left"/>
    </xf>
    <xf numFmtId="0" fontId="9" fillId="2" borderId="7" xfId="0" applyFont="1" applyFill="1" applyBorder="1" applyAlignment="1" applyProtection="1">
      <alignment horizontal="left"/>
    </xf>
    <xf numFmtId="0" fontId="8" fillId="0" borderId="0" xfId="0" applyFont="1" applyFill="1" applyBorder="1" applyAlignment="1">
      <alignment horizontal="center" vertical="center" wrapText="1"/>
    </xf>
    <xf numFmtId="43" fontId="12" fillId="5" borderId="0" xfId="6" applyFont="1" applyFill="1" applyAlignment="1">
      <alignment horizontal="center" vertical="top"/>
    </xf>
  </cellXfs>
  <cellStyles count="8">
    <cellStyle name="Komma" xfId="6" builtinId="3"/>
    <cellStyle name="Prozent" xfId="7" builtinId="5"/>
    <cellStyle name="Standard" xfId="0" builtinId="0"/>
    <cellStyle name="Standard 2" xfId="3"/>
    <cellStyle name="Standard 2 2" xfId="2"/>
    <cellStyle name="Standard 3" xfId="1"/>
    <cellStyle name="Standard 4" xfId="4"/>
    <cellStyle name="Standard 4 2" xfId="5"/>
  </cellStyles>
  <dxfs count="22">
    <dxf>
      <font>
        <b/>
        <i val="0"/>
      </font>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6"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s>
  <tableStyles count="0" defaultTableStyle="TableStyleMedium2" defaultPivotStyle="PivotStyleLight16"/>
  <colors>
    <mruColors>
      <color rgb="FFFFFFCC"/>
      <color rgb="FFFF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id="1" name="Tabelle1" displayName="Tabelle1" ref="A11:P26" totalsRowShown="0" headerRowDxfId="21" dataDxfId="19" headerRowBorderDxfId="20" tableBorderDxfId="18" totalsRowBorderDxfId="17" headerRowCellStyle="Komma" dataCellStyle="Komma">
  <autoFilter ref="A11:P26"/>
  <tableColumns count="16">
    <tableColumn id="1" name="Spalte1" dataDxfId="16">
      <calculatedColumnFormula>ROW()-11</calculatedColumnFormula>
    </tableColumn>
    <tableColumn id="2" name="Spalte2" dataDxfId="15"/>
    <tableColumn id="3" name="Spalte3" dataDxfId="14"/>
    <tableColumn id="16" name="Spalte32" dataDxfId="13"/>
    <tableColumn id="4" name="Spalte4" dataDxfId="12"/>
    <tableColumn id="5" name="Spalte5" dataDxfId="11" dataCellStyle="Prozent"/>
    <tableColumn id="13" name="Spalte52" dataDxfId="10" dataCellStyle="Prozent"/>
    <tableColumn id="14" name="Spalte53" dataDxfId="9" dataCellStyle="Prozent"/>
    <tableColumn id="6" name="Spalte6" dataDxfId="8"/>
    <tableColumn id="7" name="Spalte7" dataDxfId="7"/>
    <tableColumn id="8" name="Spalte8" dataDxfId="6"/>
    <tableColumn id="9" name="Spalte9" dataDxfId="5" dataCellStyle="Komma">
      <calculatedColumnFormula>IF(ISBLANK($J12),"0,00",IF(ISBLANK($K12),"0,00",IF(K12="Pauschalwerte ohne Urlaubsabgeltung",IF($H12="Stunden",VLOOKUP($J12,'Grundlagen VKO'!$A$12:$B$17,2),IF($H12="Monat",VLOOKUP($J12,'Grundlagen VKO'!$A$20:$B$25,2),IF($H12="Jahr",VLOOKUP($J12,'Grundlagen VKO'!$A$28:$B$33,2)))),IF(K12="Pauschalwerte mit Urlaubsabgeltung",IF($H12="Stunden",VLOOKUP($J12,'Grundlagen VKO'!$A$38:$B$43,2),IF($H12="Monat",VLOOKUP($J12,'Grundlagen VKO'!$A$46:$B$51,2),IF($H12="Jahr","Auswahl bei Abrechnung Jahr  nicht zugelassen","0,00")))))))</calculatedColumnFormula>
    </tableColumn>
    <tableColumn id="10" name="Spalte10" dataDxfId="4" dataCellStyle="Komma">
      <calculatedColumnFormula>IF(H12="Stunden",$I12*$L12,$L12)</calculatedColumnFormula>
    </tableColumn>
    <tableColumn id="11" name="Spalte11" dataDxfId="3" dataCellStyle="Komma">
      <calculatedColumnFormula>IFERROR(IF(AND(H12="Jahr",AND(K12="Pauschalwerte mit Urlaubsabgeltung")),"0,00",IF(H12="Stunden",($L12*$I12),((($M12/40)*$G12)*$F12))),"0,00")</calculatedColumnFormula>
    </tableColumn>
    <tableColumn id="12" name="Spalte12" dataDxfId="2">
      <calculatedColumnFormula>IF(H12="Stunden","Vorlage Stundennachweise erforderlich (siehe beigefügte Vorlage)"," ")</calculatedColumnFormula>
    </tableColumn>
    <tableColumn id="15" name="Spalte13" dataDxfId="1" dataCellStyle="Komma"/>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U40"/>
  <sheetViews>
    <sheetView showGridLines="0" tabSelected="1" zoomScale="75" zoomScaleNormal="75" workbookViewId="0">
      <selection activeCell="K12" sqref="K12:K18"/>
    </sheetView>
  </sheetViews>
  <sheetFormatPr baseColWidth="10" defaultRowHeight="15" x14ac:dyDescent="0.25"/>
  <cols>
    <col min="1" max="1" width="5" style="50" customWidth="1"/>
    <col min="2" max="2" width="14.85546875" style="50" customWidth="1"/>
    <col min="3" max="3" width="13.85546875" style="50" customWidth="1"/>
    <col min="4" max="4" width="20.28515625" style="50" customWidth="1"/>
    <col min="5" max="5" width="24.28515625" style="50" customWidth="1"/>
    <col min="6" max="6" width="9.42578125" style="50" customWidth="1"/>
    <col min="7" max="7" width="17.28515625" style="50" customWidth="1"/>
    <col min="8" max="8" width="13.140625" style="50" customWidth="1"/>
    <col min="9" max="9" width="16.5703125" style="50" customWidth="1"/>
    <col min="10" max="10" width="10.42578125" style="50" customWidth="1"/>
    <col min="11" max="11" width="20.42578125" style="50" customWidth="1"/>
    <col min="12" max="12" width="23.5703125" style="50" customWidth="1"/>
    <col min="13" max="13" width="18.42578125" style="50" hidden="1" customWidth="1"/>
    <col min="14" max="14" width="18.42578125" style="50" customWidth="1"/>
    <col min="15" max="15" width="55.85546875" style="50" bestFit="1" customWidth="1"/>
    <col min="16" max="16" width="41" style="50" customWidth="1"/>
    <col min="17" max="16384" width="11.42578125" style="50"/>
  </cols>
  <sheetData>
    <row r="1" spans="1:21" s="55" customFormat="1" ht="14.25" x14ac:dyDescent="0.2">
      <c r="P1" s="56"/>
      <c r="Q1" s="56"/>
      <c r="R1" s="56"/>
      <c r="S1" s="56"/>
      <c r="T1" s="56"/>
      <c r="U1" s="56"/>
    </row>
    <row r="2" spans="1:21" s="55" customFormat="1" ht="14.25" x14ac:dyDescent="0.2">
      <c r="P2" s="56"/>
      <c r="Q2" s="56"/>
      <c r="R2" s="56"/>
      <c r="S2" s="56"/>
      <c r="T2" s="56"/>
      <c r="U2" s="56"/>
    </row>
    <row r="3" spans="1:21" s="58" customFormat="1" x14ac:dyDescent="0.25">
      <c r="A3" s="134" t="s">
        <v>78</v>
      </c>
      <c r="B3" s="135"/>
      <c r="C3" s="135"/>
      <c r="D3" s="135"/>
      <c r="E3" s="135"/>
      <c r="F3" s="112"/>
      <c r="G3" s="135"/>
      <c r="H3" s="135"/>
      <c r="I3" s="135"/>
      <c r="J3" s="135"/>
      <c r="K3" s="135"/>
      <c r="L3" s="135"/>
      <c r="M3" s="135"/>
      <c r="N3" s="135"/>
      <c r="O3" s="136"/>
      <c r="P3" s="56"/>
      <c r="Q3" s="57"/>
      <c r="R3" s="57"/>
      <c r="S3" s="57"/>
      <c r="T3" s="57"/>
      <c r="U3" s="57"/>
    </row>
    <row r="4" spans="1:21" s="57" customFormat="1" x14ac:dyDescent="0.25">
      <c r="B4" s="59"/>
      <c r="C4" s="59"/>
      <c r="D4" s="59"/>
      <c r="E4" s="59"/>
      <c r="F4" s="59"/>
      <c r="G4" s="59"/>
      <c r="H4" s="59"/>
      <c r="I4" s="59"/>
      <c r="J4" s="59"/>
      <c r="K4" s="59"/>
      <c r="L4" s="59"/>
      <c r="M4" s="59"/>
      <c r="N4" s="59"/>
      <c r="O4" s="59"/>
      <c r="P4" s="59"/>
    </row>
    <row r="5" spans="1:21" s="58" customFormat="1" x14ac:dyDescent="0.25">
      <c r="B5" s="60"/>
      <c r="C5" s="61"/>
      <c r="D5" s="61"/>
      <c r="E5" s="61"/>
      <c r="F5" s="61"/>
      <c r="G5" s="61"/>
      <c r="H5" s="61"/>
      <c r="I5" s="61"/>
      <c r="J5" s="62"/>
      <c r="K5" s="62"/>
      <c r="L5" s="63"/>
      <c r="O5" s="64" t="s">
        <v>19</v>
      </c>
      <c r="Q5" s="57"/>
      <c r="R5" s="57"/>
      <c r="S5" s="57"/>
      <c r="T5" s="57"/>
      <c r="U5" s="57"/>
    </row>
    <row r="6" spans="1:21" s="58" customFormat="1" x14ac:dyDescent="0.25">
      <c r="A6" s="138" t="s">
        <v>80</v>
      </c>
      <c r="B6" s="138"/>
      <c r="C6" s="138"/>
      <c r="D6" s="138"/>
      <c r="E6" s="138"/>
      <c r="F6" s="139"/>
      <c r="G6" s="139"/>
      <c r="H6" s="139"/>
      <c r="I6" s="139"/>
      <c r="J6" s="139"/>
      <c r="K6" s="139"/>
      <c r="L6" s="139"/>
      <c r="M6" s="56"/>
      <c r="Q6" s="57"/>
      <c r="R6" s="57"/>
      <c r="S6" s="57"/>
      <c r="T6" s="57"/>
      <c r="U6" s="57"/>
    </row>
    <row r="7" spans="1:21" s="58" customFormat="1" x14ac:dyDescent="0.25">
      <c r="A7" s="138" t="s">
        <v>3</v>
      </c>
      <c r="B7" s="138"/>
      <c r="C7" s="138"/>
      <c r="D7" s="138"/>
      <c r="E7" s="138"/>
      <c r="F7" s="139"/>
      <c r="G7" s="139"/>
      <c r="H7" s="139"/>
      <c r="I7" s="139"/>
      <c r="J7" s="139"/>
      <c r="K7" s="139"/>
      <c r="L7" s="139"/>
      <c r="M7" s="56"/>
      <c r="N7" s="56"/>
      <c r="O7" s="56"/>
      <c r="P7" s="56"/>
      <c r="U7" s="57"/>
    </row>
    <row r="8" spans="1:21" s="58" customFormat="1" x14ac:dyDescent="0.25">
      <c r="A8" s="137" t="s">
        <v>79</v>
      </c>
      <c r="B8" s="137"/>
      <c r="C8" s="137"/>
      <c r="D8" s="137"/>
      <c r="E8" s="137"/>
      <c r="F8" s="140"/>
      <c r="G8" s="140"/>
      <c r="H8" s="140"/>
      <c r="I8" s="140"/>
      <c r="J8" s="140"/>
      <c r="K8" s="140"/>
      <c r="L8" s="140"/>
      <c r="M8" s="56"/>
      <c r="Q8" s="57"/>
      <c r="R8" s="57"/>
      <c r="S8" s="57"/>
      <c r="T8" s="57"/>
      <c r="U8" s="57"/>
    </row>
    <row r="9" spans="1:21" s="58" customFormat="1" ht="15.75" thickBot="1" x14ac:dyDescent="0.3">
      <c r="A9" s="60"/>
      <c r="B9" s="61"/>
      <c r="C9" s="61"/>
      <c r="D9" s="61"/>
      <c r="E9" s="61"/>
      <c r="F9" s="61"/>
      <c r="G9" s="61"/>
      <c r="H9" s="61"/>
      <c r="I9" s="65"/>
      <c r="J9" s="62"/>
      <c r="K9" s="66"/>
      <c r="T9" s="57"/>
      <c r="U9" s="57"/>
    </row>
    <row r="10" spans="1:21" s="72" customFormat="1" ht="78.75" x14ac:dyDescent="0.2">
      <c r="A10" s="67" t="s">
        <v>0</v>
      </c>
      <c r="B10" s="68" t="s">
        <v>13</v>
      </c>
      <c r="C10" s="68" t="s">
        <v>12</v>
      </c>
      <c r="D10" s="68" t="s">
        <v>73</v>
      </c>
      <c r="E10" s="69" t="s">
        <v>14</v>
      </c>
      <c r="F10" s="69" t="s">
        <v>15</v>
      </c>
      <c r="G10" s="69" t="s">
        <v>59</v>
      </c>
      <c r="H10" s="69" t="s">
        <v>102</v>
      </c>
      <c r="I10" s="69" t="s">
        <v>105</v>
      </c>
      <c r="J10" s="69" t="s">
        <v>104</v>
      </c>
      <c r="K10" s="69" t="s">
        <v>42</v>
      </c>
      <c r="L10" s="69" t="s">
        <v>103</v>
      </c>
      <c r="M10" s="69" t="s">
        <v>71</v>
      </c>
      <c r="N10" s="69" t="s">
        <v>44</v>
      </c>
      <c r="O10" s="70" t="s">
        <v>5</v>
      </c>
      <c r="P10" s="71"/>
    </row>
    <row r="11" spans="1:21" s="82" customFormat="1" ht="14.25" hidden="1" x14ac:dyDescent="0.2">
      <c r="A11" s="73" t="s">
        <v>46</v>
      </c>
      <c r="B11" s="74" t="s">
        <v>47</v>
      </c>
      <c r="C11" s="74" t="s">
        <v>48</v>
      </c>
      <c r="D11" s="74" t="s">
        <v>72</v>
      </c>
      <c r="E11" s="75" t="s">
        <v>49</v>
      </c>
      <c r="F11" s="76" t="s">
        <v>50</v>
      </c>
      <c r="G11" s="76" t="s">
        <v>58</v>
      </c>
      <c r="H11" s="76" t="s">
        <v>64</v>
      </c>
      <c r="I11" s="77" t="s">
        <v>51</v>
      </c>
      <c r="J11" s="78" t="s">
        <v>52</v>
      </c>
      <c r="K11" s="79" t="s">
        <v>53</v>
      </c>
      <c r="L11" s="80" t="s">
        <v>54</v>
      </c>
      <c r="M11" s="80" t="s">
        <v>55</v>
      </c>
      <c r="N11" s="80" t="s">
        <v>56</v>
      </c>
      <c r="O11" s="81" t="s">
        <v>57</v>
      </c>
      <c r="P11" s="57" t="s">
        <v>69</v>
      </c>
      <c r="Q11" s="58"/>
      <c r="R11" s="58"/>
      <c r="S11" s="58"/>
    </row>
    <row r="12" spans="1:21" s="99" customFormat="1" ht="14.25" x14ac:dyDescent="0.2">
      <c r="A12" s="85">
        <f t="shared" ref="A12:A26" si="0">ROW()-11</f>
        <v>1</v>
      </c>
      <c r="B12" s="86"/>
      <c r="C12" s="86"/>
      <c r="D12" s="87"/>
      <c r="E12" s="88"/>
      <c r="F12" s="89"/>
      <c r="G12" s="90"/>
      <c r="H12" s="91"/>
      <c r="I12" s="92"/>
      <c r="J12" s="93"/>
      <c r="K12" s="54"/>
      <c r="L12" s="114" t="str">
        <f>IF(ISBLANK($J12),"0,00",IF(ISBLANK($K12),"0,00",IF(K12="Pauschalwerte ohne Urlaubsabgeltung",IF($H12="Stunden",VLOOKUP($J12,'Grundlagen VKO'!$A$12:$B$17,2),IF($H12="Monat",VLOOKUP($J12,'Grundlagen VKO'!$A$20:$B$25,2),IF($H12="Jahr",VLOOKUP($J12,'Grundlagen VKO'!$A$28:$B$33,2)))),IF(K12="Pauschalwerte mit Urlaubsabgeltung",IF($H12="Stunden",VLOOKUP($J12,'Grundlagen VKO'!$A$38:$B$43,2),IF($H12="Monat",VLOOKUP($J12,'Grundlagen VKO'!$A$46:$B$51,2),IF($H12="Jahr","Auswahl bei Abrechnung Jahr  nicht zugelassen","0,00")))))))</f>
        <v>0,00</v>
      </c>
      <c r="M12" s="94" t="str">
        <f t="shared" ref="M12:M26" si="1">IF(H12="Stunden",$I12*$L12,$L12)</f>
        <v>0,00</v>
      </c>
      <c r="N12" s="95">
        <f t="shared" ref="N12:N26" si="2">IFERROR(IF(AND(H12="Jahr",AND(K12="Pauschalwerte mit Urlaubsabgeltung")),"0,00",IF(H12="Stunden",($L12*$I12),((($M12/40)*$G12)*$F12))),"0,00")</f>
        <v>0</v>
      </c>
      <c r="O12" s="96" t="str">
        <f t="shared" ref="O12:O26" si="3">IF(H12="Stunden","Vorlage Stundennachweise erforderlich (siehe beigefügte Vorlage)"," ")</f>
        <v xml:space="preserve"> </v>
      </c>
      <c r="P12" s="97"/>
      <c r="Q12" s="98"/>
      <c r="R12" s="98"/>
      <c r="S12" s="98"/>
    </row>
    <row r="13" spans="1:21" s="99" customFormat="1" ht="14.25" x14ac:dyDescent="0.2">
      <c r="A13" s="85">
        <f t="shared" si="0"/>
        <v>2</v>
      </c>
      <c r="B13" s="86"/>
      <c r="C13" s="86"/>
      <c r="D13" s="87"/>
      <c r="E13" s="88"/>
      <c r="F13" s="89"/>
      <c r="G13" s="90"/>
      <c r="H13" s="91"/>
      <c r="I13" s="92"/>
      <c r="J13" s="93"/>
      <c r="K13" s="54"/>
      <c r="L13" s="114" t="str">
        <f>IF(ISBLANK($J13),"0,00",IF(ISBLANK($K13),"0,00",IF(K13="Pauschalwerte ohne Urlaubsabgeltung",IF($H13="Stunden",VLOOKUP($J13,'Grundlagen VKO'!$A$12:$B$17,2),IF($H13="Monat",VLOOKUP($J13,'Grundlagen VKO'!$A$20:$B$25,2),IF($H13="Jahr",VLOOKUP($J13,'Grundlagen VKO'!$A$28:$B$33,2)))),IF(K13="Pauschalwerte mit Urlaubsabgeltung",IF($H13="Stunden",VLOOKUP($J13,'Grundlagen VKO'!$A$38:$B$43,2),IF($H13="Monat",VLOOKUP($J13,'Grundlagen VKO'!$A$46:$B$51,2),IF($H13="Jahr","Auswahl bei Abrechnung Jahr  nicht zugelassen","0,00")))))))</f>
        <v>0,00</v>
      </c>
      <c r="M13" s="94" t="str">
        <f t="shared" si="1"/>
        <v>0,00</v>
      </c>
      <c r="N13" s="95">
        <f t="shared" si="2"/>
        <v>0</v>
      </c>
      <c r="O13" s="96" t="str">
        <f t="shared" si="3"/>
        <v xml:space="preserve"> </v>
      </c>
      <c r="P13" s="97"/>
      <c r="Q13" s="98"/>
      <c r="R13" s="98"/>
      <c r="S13" s="98"/>
    </row>
    <row r="14" spans="1:21" s="99" customFormat="1" ht="14.25" x14ac:dyDescent="0.2">
      <c r="A14" s="85">
        <f t="shared" si="0"/>
        <v>3</v>
      </c>
      <c r="B14" s="86"/>
      <c r="C14" s="86"/>
      <c r="D14" s="87"/>
      <c r="E14" s="88"/>
      <c r="F14" s="89"/>
      <c r="G14" s="90"/>
      <c r="H14" s="91"/>
      <c r="I14" s="92"/>
      <c r="J14" s="93"/>
      <c r="K14" s="54"/>
      <c r="L14" s="114" t="str">
        <f>IF(ISBLANK($J14),"0,00",IF(ISBLANK($K14),"0,00",IF(K14="Pauschalwerte ohne Urlaubsabgeltung",IF($H14="Stunden",VLOOKUP($J14,'Grundlagen VKO'!$A$12:$B$17,2),IF($H14="Monat",VLOOKUP($J14,'Grundlagen VKO'!$A$20:$B$25,2),IF($H14="Jahr",VLOOKUP($J14,'Grundlagen VKO'!$A$28:$B$33,2)))),IF(K14="Pauschalwerte mit Urlaubsabgeltung",IF($H14="Stunden",VLOOKUP($J14,'Grundlagen VKO'!$A$38:$B$43,2),IF($H14="Monat",VLOOKUP($J14,'Grundlagen VKO'!$A$46:$B$51,2),IF($H14="Jahr","Auswahl bei Abrechnung Jahr  nicht zugelassen","0,00")))))))</f>
        <v>0,00</v>
      </c>
      <c r="M14" s="94" t="str">
        <f t="shared" si="1"/>
        <v>0,00</v>
      </c>
      <c r="N14" s="95">
        <f t="shared" si="2"/>
        <v>0</v>
      </c>
      <c r="O14" s="96" t="str">
        <f t="shared" si="3"/>
        <v xml:space="preserve"> </v>
      </c>
      <c r="P14" s="97"/>
      <c r="Q14" s="98"/>
      <c r="R14" s="98"/>
      <c r="S14" s="98"/>
    </row>
    <row r="15" spans="1:21" s="99" customFormat="1" ht="14.25" x14ac:dyDescent="0.2">
      <c r="A15" s="85">
        <f t="shared" si="0"/>
        <v>4</v>
      </c>
      <c r="B15" s="86"/>
      <c r="C15" s="86"/>
      <c r="D15" s="87"/>
      <c r="E15" s="88"/>
      <c r="F15" s="89"/>
      <c r="G15" s="100"/>
      <c r="H15" s="91"/>
      <c r="I15" s="101"/>
      <c r="J15" s="93"/>
      <c r="K15" s="54"/>
      <c r="L15" s="114" t="str">
        <f>IF(ISBLANK($J15),"0,00",IF(ISBLANK($K15),"0,00",IF(K15="Pauschalwerte ohne Urlaubsabgeltung",IF($H15="Stunden",VLOOKUP($J15,'Grundlagen VKO'!$A$12:$B$17,2),IF($H15="Monat",VLOOKUP($J15,'Grundlagen VKO'!$A$20:$B$25,2),IF($H15="Jahr",VLOOKUP($J15,'Grundlagen VKO'!$A$28:$B$33,2)))),IF(K15="Pauschalwerte mit Urlaubsabgeltung",IF($H15="Stunden",VLOOKUP($J15,'Grundlagen VKO'!$A$38:$B$43,2),IF($H15="Monat",VLOOKUP($J15,'Grundlagen VKO'!$A$46:$B$51,2),IF($H15="Jahr","Auswahl bei Abrechnung Jahr  nicht zugelassen","0,00")))))))</f>
        <v>0,00</v>
      </c>
      <c r="M15" s="94" t="str">
        <f t="shared" si="1"/>
        <v>0,00</v>
      </c>
      <c r="N15" s="95">
        <f t="shared" si="2"/>
        <v>0</v>
      </c>
      <c r="O15" s="96" t="str">
        <f t="shared" si="3"/>
        <v xml:space="preserve"> </v>
      </c>
      <c r="P15" s="97"/>
      <c r="Q15" s="98"/>
      <c r="R15" s="98"/>
      <c r="S15" s="98"/>
    </row>
    <row r="16" spans="1:21" s="99" customFormat="1" ht="14.25" x14ac:dyDescent="0.2">
      <c r="A16" s="85">
        <f t="shared" si="0"/>
        <v>5</v>
      </c>
      <c r="B16" s="86"/>
      <c r="C16" s="86"/>
      <c r="D16" s="87"/>
      <c r="E16" s="88"/>
      <c r="F16" s="89"/>
      <c r="G16" s="100"/>
      <c r="H16" s="91"/>
      <c r="I16" s="101"/>
      <c r="J16" s="93"/>
      <c r="K16" s="54"/>
      <c r="L16" s="114" t="str">
        <f>IF(ISBLANK($J16),"0,00",IF(ISBLANK($K16),"0,00",IF(K16="Pauschalwerte ohne Urlaubsabgeltung",IF($H16="Stunden",VLOOKUP($J16,'Grundlagen VKO'!$A$12:$B$17,2),IF($H16="Monat",VLOOKUP($J16,'Grundlagen VKO'!$A$20:$B$25,2),IF($H16="Jahr",VLOOKUP($J16,'Grundlagen VKO'!$A$28:$B$33,2)))),IF(K16="Pauschalwerte mit Urlaubsabgeltung",IF($H16="Stunden",VLOOKUP($J16,'Grundlagen VKO'!$A$38:$B$43,2),IF($H16="Monat",VLOOKUP($J16,'Grundlagen VKO'!$A$46:$B$51,2),IF($H16="Jahr","Auswahl bei Abrechnung Jahr  nicht zugelassen","0,00")))))))</f>
        <v>0,00</v>
      </c>
      <c r="M16" s="94" t="str">
        <f t="shared" si="1"/>
        <v>0,00</v>
      </c>
      <c r="N16" s="95">
        <f t="shared" si="2"/>
        <v>0</v>
      </c>
      <c r="O16" s="96" t="str">
        <f t="shared" si="3"/>
        <v xml:space="preserve"> </v>
      </c>
      <c r="P16" s="97"/>
      <c r="Q16" s="98"/>
      <c r="R16" s="98"/>
      <c r="S16" s="98"/>
    </row>
    <row r="17" spans="1:19" s="99" customFormat="1" ht="14.25" x14ac:dyDescent="0.2">
      <c r="A17" s="85">
        <f t="shared" si="0"/>
        <v>6</v>
      </c>
      <c r="B17" s="86"/>
      <c r="C17" s="86"/>
      <c r="D17" s="87"/>
      <c r="E17" s="88"/>
      <c r="F17" s="89"/>
      <c r="G17" s="100"/>
      <c r="H17" s="91"/>
      <c r="I17" s="92"/>
      <c r="J17" s="93"/>
      <c r="K17" s="54"/>
      <c r="L17" s="114" t="str">
        <f>IF(ISBLANK($J17),"0,00",IF(ISBLANK($K17),"0,00",IF(K17="Pauschalwerte ohne Urlaubsabgeltung",IF($H17="Stunden",VLOOKUP($J17,'Grundlagen VKO'!$A$12:$B$17,2),IF($H17="Monat",VLOOKUP($J17,'Grundlagen VKO'!$A$20:$B$25,2),IF($H17="Jahr",VLOOKUP($J17,'Grundlagen VKO'!$A$28:$B$33,2)))),IF(K17="Pauschalwerte mit Urlaubsabgeltung",IF($H17="Stunden",VLOOKUP($J17,'Grundlagen VKO'!$A$38:$B$43,2),IF($H17="Monat",VLOOKUP($J17,'Grundlagen VKO'!$A$46:$B$51,2),IF($H17="Jahr","Auswahl bei Abrechnung Jahr  nicht zugelassen","0,00")))))))</f>
        <v>0,00</v>
      </c>
      <c r="M17" s="94" t="str">
        <f t="shared" si="1"/>
        <v>0,00</v>
      </c>
      <c r="N17" s="95">
        <f t="shared" si="2"/>
        <v>0</v>
      </c>
      <c r="O17" s="96" t="str">
        <f t="shared" si="3"/>
        <v xml:space="preserve"> </v>
      </c>
      <c r="P17" s="97"/>
      <c r="Q17" s="98"/>
      <c r="R17" s="98"/>
      <c r="S17" s="98"/>
    </row>
    <row r="18" spans="1:19" s="99" customFormat="1" ht="14.25" x14ac:dyDescent="0.2">
      <c r="A18" s="85">
        <f>ROW()-11</f>
        <v>7</v>
      </c>
      <c r="B18" s="86"/>
      <c r="C18" s="86"/>
      <c r="D18" s="87"/>
      <c r="E18" s="88"/>
      <c r="F18" s="89"/>
      <c r="G18" s="100"/>
      <c r="H18" s="91"/>
      <c r="I18" s="92"/>
      <c r="J18" s="93"/>
      <c r="K18" s="54"/>
      <c r="L18" s="114" t="str">
        <f>IF(ISBLANK($J18),"0,00",IF(ISBLANK($K18),"0,00",IF(K18="Pauschalwerte ohne Urlaubsabgeltung",IF($H18="Stunden",VLOOKUP($J18,'Grundlagen VKO'!$A$12:$B$17,2),IF($H18="Monat",VLOOKUP($J18,'Grundlagen VKO'!$A$20:$B$25,2),IF($H18="Jahr",VLOOKUP($J18,'Grundlagen VKO'!$A$28:$B$33,2)))),IF(K18="Pauschalwerte mit Urlaubsabgeltung",IF($H18="Stunden",VLOOKUP($J18,'Grundlagen VKO'!$A$38:$B$43,2),IF($H18="Monat",VLOOKUP($J18,'Grundlagen VKO'!$A$46:$B$51,2),IF($H18="Jahr","Auswahl bei Abrechnung Jahr  nicht zugelassen","0,00")))))))</f>
        <v>0,00</v>
      </c>
      <c r="M18" s="94" t="str">
        <f t="shared" si="1"/>
        <v>0,00</v>
      </c>
      <c r="N18" s="95">
        <f t="shared" si="2"/>
        <v>0</v>
      </c>
      <c r="O18" s="96" t="str">
        <f t="shared" si="3"/>
        <v xml:space="preserve"> </v>
      </c>
      <c r="P18" s="97"/>
      <c r="Q18" s="98"/>
      <c r="R18" s="98"/>
      <c r="S18" s="98"/>
    </row>
    <row r="19" spans="1:19" s="99" customFormat="1" ht="14.25" x14ac:dyDescent="0.2">
      <c r="A19" s="85">
        <f t="shared" si="0"/>
        <v>8</v>
      </c>
      <c r="B19" s="86"/>
      <c r="C19" s="86"/>
      <c r="D19" s="87"/>
      <c r="E19" s="88"/>
      <c r="F19" s="89"/>
      <c r="G19" s="100"/>
      <c r="H19" s="91"/>
      <c r="I19" s="92"/>
      <c r="J19" s="93"/>
      <c r="K19" s="54"/>
      <c r="L19" s="114" t="str">
        <f>IF(ISBLANK($J19),"0,00",IF(ISBLANK($K19),"0,00",IF(K19="Pauschalwerte ohne Urlaubsabgeltung",IF($H19="Stunden",VLOOKUP($J19,'Grundlagen VKO'!$A$12:$B$17,2),IF($H19="Monat",VLOOKUP($J19,'Grundlagen VKO'!$A$20:$B$25,2),IF($H19="Jahr",VLOOKUP($J19,'Grundlagen VKO'!$A$28:$B$33,2)))),IF(K19="Pauschalwerte mit Urlaubsabgeltung",IF($H19="Stunden",VLOOKUP($J19,'Grundlagen VKO'!$A$38:$B$43,2),IF($H19="Monat",VLOOKUP($J19,'Grundlagen VKO'!$A$46:$B$51,2),IF($H19="Jahr","Auswahl bei Abrechnung Jahr  nicht zugelassen","0,00")))))))</f>
        <v>0,00</v>
      </c>
      <c r="M19" s="94" t="str">
        <f t="shared" si="1"/>
        <v>0,00</v>
      </c>
      <c r="N19" s="95">
        <f t="shared" si="2"/>
        <v>0</v>
      </c>
      <c r="O19" s="96" t="str">
        <f t="shared" si="3"/>
        <v xml:space="preserve"> </v>
      </c>
      <c r="P19" s="97"/>
      <c r="Q19" s="98"/>
      <c r="R19" s="98"/>
      <c r="S19" s="98"/>
    </row>
    <row r="20" spans="1:19" s="99" customFormat="1" ht="14.25" x14ac:dyDescent="0.2">
      <c r="A20" s="85">
        <f t="shared" si="0"/>
        <v>9</v>
      </c>
      <c r="B20" s="86"/>
      <c r="C20" s="86"/>
      <c r="D20" s="87"/>
      <c r="E20" s="88"/>
      <c r="F20" s="102"/>
      <c r="G20" s="90"/>
      <c r="H20" s="91"/>
      <c r="I20" s="92"/>
      <c r="J20" s="93"/>
      <c r="K20" s="54"/>
      <c r="L20" s="114" t="str">
        <f>IF(ISBLANK($J20),"0,00",IF(ISBLANK($K20),"0,00",IF(K20="Pauschalwerte ohne Urlaubsabgeltung",IF($H20="Stunden",VLOOKUP($J20,'Grundlagen VKO'!$A$12:$B$17,2),IF($H20="Monat",VLOOKUP($J20,'Grundlagen VKO'!$A$20:$B$25,2),IF($H20="Jahr",VLOOKUP($J20,'Grundlagen VKO'!$A$28:$B$33,2)))),IF(K20="Pauschalwerte mit Urlaubsabgeltung",IF($H20="Stunden",VLOOKUP($J20,'Grundlagen VKO'!$A$38:$B$43,2),IF($H20="Monat",VLOOKUP($J20,'Grundlagen VKO'!$A$46:$B$51,2),IF($H20="Jahr","Auswahl bei Abrechnung Jahr  nicht zugelassen","0,00")))))))</f>
        <v>0,00</v>
      </c>
      <c r="M20" s="95" t="str">
        <f t="shared" si="1"/>
        <v>0,00</v>
      </c>
      <c r="N20" s="95">
        <f t="shared" si="2"/>
        <v>0</v>
      </c>
      <c r="O20" s="96" t="str">
        <f t="shared" si="3"/>
        <v xml:space="preserve"> </v>
      </c>
      <c r="P20" s="97"/>
      <c r="Q20" s="98"/>
      <c r="R20" s="98"/>
      <c r="S20" s="98"/>
    </row>
    <row r="21" spans="1:19" s="99" customFormat="1" ht="14.25" x14ac:dyDescent="0.2">
      <c r="A21" s="85">
        <f t="shared" si="0"/>
        <v>10</v>
      </c>
      <c r="B21" s="86"/>
      <c r="C21" s="86"/>
      <c r="D21" s="87"/>
      <c r="E21" s="88"/>
      <c r="F21" s="102"/>
      <c r="G21" s="90"/>
      <c r="H21" s="91"/>
      <c r="I21" s="92"/>
      <c r="J21" s="93"/>
      <c r="K21" s="54"/>
      <c r="L21" s="114" t="str">
        <f>IF(ISBLANK($J21),"0,00",IF(ISBLANK($K21),"0,00",IF(K21="Pauschalwerte ohne Urlaubsabgeltung",IF($H21="Stunden",VLOOKUP($J21,'Grundlagen VKO'!$A$12:$B$17,2),IF($H21="Monat",VLOOKUP($J21,'Grundlagen VKO'!$A$20:$B$25,2),IF($H21="Jahr",VLOOKUP($J21,'Grundlagen VKO'!$A$28:$B$33,2)))),IF(K21="Pauschalwerte mit Urlaubsabgeltung",IF($H21="Stunden",VLOOKUP($J21,'Grundlagen VKO'!$A$38:$B$43,2),IF($H21="Monat",VLOOKUP($J21,'Grundlagen VKO'!$A$46:$B$51,2),IF($H21="Jahr","Auswahl bei Abrechnung Jahr  nicht zugelassen","0,00")))))))</f>
        <v>0,00</v>
      </c>
      <c r="M21" s="95" t="str">
        <f t="shared" si="1"/>
        <v>0,00</v>
      </c>
      <c r="N21" s="95">
        <f t="shared" si="2"/>
        <v>0</v>
      </c>
      <c r="O21" s="96" t="str">
        <f t="shared" si="3"/>
        <v xml:space="preserve"> </v>
      </c>
      <c r="P21" s="97"/>
      <c r="Q21" s="98"/>
      <c r="R21" s="98"/>
      <c r="S21" s="98"/>
    </row>
    <row r="22" spans="1:19" s="99" customFormat="1" ht="14.25" x14ac:dyDescent="0.2">
      <c r="A22" s="85">
        <f t="shared" si="0"/>
        <v>11</v>
      </c>
      <c r="B22" s="86"/>
      <c r="C22" s="86"/>
      <c r="D22" s="87"/>
      <c r="E22" s="88"/>
      <c r="F22" s="102"/>
      <c r="G22" s="90"/>
      <c r="H22" s="91"/>
      <c r="I22" s="92"/>
      <c r="J22" s="93"/>
      <c r="K22" s="54"/>
      <c r="L22" s="114" t="str">
        <f>IF(ISBLANK($J22),"0,00",IF(ISBLANK($K22),"0,00",IF(K22="Pauschalwerte ohne Urlaubsabgeltung",IF($H22="Stunden",VLOOKUP($J22,'Grundlagen VKO'!$A$12:$B$17,2),IF($H22="Monat",VLOOKUP($J22,'Grundlagen VKO'!$A$20:$B$25,2),IF($H22="Jahr",VLOOKUP($J22,'Grundlagen VKO'!$A$28:$B$33,2)))),IF(K22="Pauschalwerte mit Urlaubsabgeltung",IF($H22="Stunden",VLOOKUP($J22,'Grundlagen VKO'!$A$38:$B$43,2),IF($H22="Monat",VLOOKUP($J22,'Grundlagen VKO'!$A$46:$B$51,2),IF($H22="Jahr","Auswahl bei Abrechnung Jahr  nicht zugelassen","0,00")))))))</f>
        <v>0,00</v>
      </c>
      <c r="M22" s="95" t="str">
        <f t="shared" si="1"/>
        <v>0,00</v>
      </c>
      <c r="N22" s="95">
        <f t="shared" si="2"/>
        <v>0</v>
      </c>
      <c r="O22" s="96" t="str">
        <f t="shared" si="3"/>
        <v xml:space="preserve"> </v>
      </c>
      <c r="P22" s="97"/>
      <c r="Q22" s="98"/>
      <c r="R22" s="98"/>
      <c r="S22" s="98"/>
    </row>
    <row r="23" spans="1:19" s="99" customFormat="1" ht="14.25" x14ac:dyDescent="0.2">
      <c r="A23" s="85">
        <f t="shared" si="0"/>
        <v>12</v>
      </c>
      <c r="B23" s="86"/>
      <c r="C23" s="86"/>
      <c r="D23" s="87"/>
      <c r="E23" s="88"/>
      <c r="F23" s="103"/>
      <c r="G23" s="100"/>
      <c r="H23" s="91"/>
      <c r="I23" s="101"/>
      <c r="J23" s="93"/>
      <c r="K23" s="54"/>
      <c r="L23" s="114" t="str">
        <f>IF(ISBLANK($J23),"0,00",IF(ISBLANK($K23),"0,00",IF(K23="Pauschalwerte ohne Urlaubsabgeltung",IF($H23="Stunden",VLOOKUP($J23,'Grundlagen VKO'!$A$12:$B$17,2),IF($H23="Monat",VLOOKUP($J23,'Grundlagen VKO'!$A$20:$B$25,2),IF($H23="Jahr",VLOOKUP($J23,'Grundlagen VKO'!$A$28:$B$33,2)))),IF(K23="Pauschalwerte mit Urlaubsabgeltung",IF($H23="Stunden",VLOOKUP($J23,'Grundlagen VKO'!$A$38:$B$43,2),IF($H23="Monat",VLOOKUP($J23,'Grundlagen VKO'!$A$46:$B$51,2),IF($H23="Jahr","Auswahl bei Abrechnung Jahr  nicht zugelassen","0,00")))))))</f>
        <v>0,00</v>
      </c>
      <c r="M23" s="95" t="str">
        <f t="shared" si="1"/>
        <v>0,00</v>
      </c>
      <c r="N23" s="95">
        <f t="shared" si="2"/>
        <v>0</v>
      </c>
      <c r="O23" s="96" t="str">
        <f t="shared" si="3"/>
        <v xml:space="preserve"> </v>
      </c>
      <c r="P23" s="97"/>
      <c r="Q23" s="98"/>
      <c r="R23" s="98"/>
      <c r="S23" s="98"/>
    </row>
    <row r="24" spans="1:19" s="99" customFormat="1" ht="14.25" x14ac:dyDescent="0.2">
      <c r="A24" s="85">
        <f t="shared" si="0"/>
        <v>13</v>
      </c>
      <c r="B24" s="86"/>
      <c r="C24" s="86"/>
      <c r="D24" s="87"/>
      <c r="E24" s="88"/>
      <c r="F24" s="103"/>
      <c r="G24" s="100"/>
      <c r="H24" s="91"/>
      <c r="I24" s="101"/>
      <c r="J24" s="93"/>
      <c r="K24" s="54"/>
      <c r="L24" s="114" t="str">
        <f>IF(ISBLANK($J24),"0,00",IF(ISBLANK($K24),"0,00",IF(K24="Pauschalwerte ohne Urlaubsabgeltung",IF($H24="Stunden",VLOOKUP($J24,'Grundlagen VKO'!$A$12:$B$17,2),IF($H24="Monat",VLOOKUP($J24,'Grundlagen VKO'!$A$20:$B$25,2),IF($H24="Jahr",VLOOKUP($J24,'Grundlagen VKO'!$A$28:$B$33,2)))),IF(K24="Pauschalwerte mit Urlaubsabgeltung",IF($H24="Stunden",VLOOKUP($J24,'Grundlagen VKO'!$A$38:$B$43,2),IF($H24="Monat",VLOOKUP($J24,'Grundlagen VKO'!$A$46:$B$51,2),IF($H24="Jahr","Auswahl bei Abrechnung Jahr  nicht zugelassen","0,00")))))))</f>
        <v>0,00</v>
      </c>
      <c r="M24" s="94" t="str">
        <f t="shared" si="1"/>
        <v>0,00</v>
      </c>
      <c r="N24" s="95">
        <f t="shared" si="2"/>
        <v>0</v>
      </c>
      <c r="O24" s="96" t="str">
        <f t="shared" si="3"/>
        <v xml:space="preserve"> </v>
      </c>
      <c r="P24" s="97"/>
      <c r="Q24" s="98"/>
      <c r="R24" s="98"/>
      <c r="S24" s="98"/>
    </row>
    <row r="25" spans="1:19" s="99" customFormat="1" ht="14.25" x14ac:dyDescent="0.2">
      <c r="A25" s="85">
        <f t="shared" si="0"/>
        <v>14</v>
      </c>
      <c r="B25" s="86"/>
      <c r="C25" s="86"/>
      <c r="D25" s="87"/>
      <c r="E25" s="88"/>
      <c r="F25" s="103"/>
      <c r="G25" s="100"/>
      <c r="H25" s="91"/>
      <c r="I25" s="101"/>
      <c r="J25" s="93"/>
      <c r="K25" s="54"/>
      <c r="L25" s="114" t="str">
        <f>IF(ISBLANK($J25),"0,00",IF(ISBLANK($K25),"0,00",IF(K25="Pauschalwerte ohne Urlaubsabgeltung",IF($H25="Stunden",VLOOKUP($J25,'Grundlagen VKO'!$A$12:$B$17,2),IF($H25="Monat",VLOOKUP($J25,'Grundlagen VKO'!$A$20:$B$25,2),IF($H25="Jahr",VLOOKUP($J25,'Grundlagen VKO'!$A$28:$B$33,2)))),IF(K25="Pauschalwerte mit Urlaubsabgeltung",IF($H25="Stunden",VLOOKUP($J25,'Grundlagen VKO'!$A$38:$B$43,2),IF($H25="Monat",VLOOKUP($J25,'Grundlagen VKO'!$A$46:$B$51,2),IF($H25="Jahr","Auswahl bei Abrechnung Jahr  nicht zugelassen","0,00")))))))</f>
        <v>0,00</v>
      </c>
      <c r="M25" s="94" t="str">
        <f t="shared" si="1"/>
        <v>0,00</v>
      </c>
      <c r="N25" s="95">
        <f t="shared" si="2"/>
        <v>0</v>
      </c>
      <c r="O25" s="96" t="str">
        <f t="shared" si="3"/>
        <v xml:space="preserve"> </v>
      </c>
      <c r="P25" s="97"/>
      <c r="Q25" s="98"/>
      <c r="R25" s="98"/>
      <c r="S25" s="98"/>
    </row>
    <row r="26" spans="1:19" s="99" customFormat="1" thickBot="1" x14ac:dyDescent="0.25">
      <c r="A26" s="85">
        <f t="shared" si="0"/>
        <v>15</v>
      </c>
      <c r="B26" s="104"/>
      <c r="C26" s="104"/>
      <c r="D26" s="87"/>
      <c r="E26" s="105"/>
      <c r="F26" s="106"/>
      <c r="G26" s="107"/>
      <c r="H26" s="91"/>
      <c r="I26" s="108"/>
      <c r="J26" s="93"/>
      <c r="K26" s="54"/>
      <c r="L26" s="114" t="str">
        <f>IF(ISBLANK($J26),"0,00",IF(ISBLANK($K26),"0,00",IF(K26="Pauschalwerte ohne Urlaubsabgeltung",IF($H26="Stunden",VLOOKUP($J26,'Grundlagen VKO'!$A$12:$B$17,2),IF($H26="Monat",VLOOKUP($J26,'Grundlagen VKO'!$A$20:$B$25,2),IF($H26="Jahr",VLOOKUP($J26,'Grundlagen VKO'!$A$28:$B$33,2)))),IF(K26="Pauschalwerte mit Urlaubsabgeltung",IF($H26="Stunden",VLOOKUP($J26,'Grundlagen VKO'!$A$38:$B$43,2),IF($H26="Monat",VLOOKUP($J26,'Grundlagen VKO'!$A$46:$B$51,2),IF($H26="Jahr","Auswahl bei Abrechnung Jahr  nicht zugelassen","0,00")))))))</f>
        <v>0,00</v>
      </c>
      <c r="M26" s="109" t="str">
        <f t="shared" si="1"/>
        <v>0,00</v>
      </c>
      <c r="N26" s="95">
        <f t="shared" si="2"/>
        <v>0</v>
      </c>
      <c r="O26" s="96" t="str">
        <f t="shared" si="3"/>
        <v xml:space="preserve"> </v>
      </c>
      <c r="P26" s="97"/>
      <c r="Q26" s="98"/>
      <c r="R26" s="98"/>
      <c r="S26" s="98"/>
    </row>
    <row r="27" spans="1:19" s="110" customFormat="1" x14ac:dyDescent="0.25">
      <c r="A27" s="99"/>
      <c r="L27" s="111" t="s">
        <v>18</v>
      </c>
      <c r="M27" s="111">
        <f>SUM(M12:M26)</f>
        <v>0</v>
      </c>
      <c r="N27" s="111">
        <f>SUM(N12:N26)</f>
        <v>0</v>
      </c>
      <c r="O27" s="99"/>
      <c r="P27" s="97"/>
    </row>
    <row r="30" spans="1:19" x14ac:dyDescent="0.25">
      <c r="A30" s="49" t="s">
        <v>75</v>
      </c>
      <c r="L30" s="83"/>
    </row>
    <row r="31" spans="1:19" x14ac:dyDescent="0.25">
      <c r="A31" s="129" t="s">
        <v>76</v>
      </c>
      <c r="B31" s="129"/>
      <c r="C31" s="129"/>
      <c r="D31" s="129"/>
      <c r="E31" s="129"/>
      <c r="F31" s="129"/>
      <c r="G31" s="129"/>
      <c r="H31" s="129"/>
      <c r="I31" s="129"/>
      <c r="J31" s="129"/>
      <c r="K31" s="129"/>
      <c r="L31" s="83"/>
    </row>
    <row r="32" spans="1:19" ht="15" customHeight="1" x14ac:dyDescent="0.25">
      <c r="A32" s="129" t="s">
        <v>77</v>
      </c>
      <c r="B32" s="129"/>
      <c r="C32" s="129"/>
      <c r="D32" s="129"/>
      <c r="E32" s="129"/>
      <c r="F32" s="129"/>
      <c r="G32" s="129"/>
      <c r="H32" s="129"/>
      <c r="I32" s="129"/>
      <c r="J32" s="129"/>
      <c r="K32" s="129"/>
    </row>
    <row r="33" spans="1:15" ht="15" customHeight="1" x14ac:dyDescent="0.25">
      <c r="A33" s="51"/>
      <c r="B33" s="51"/>
      <c r="C33" s="51"/>
      <c r="D33" s="51"/>
      <c r="E33" s="51"/>
      <c r="F33" s="51"/>
      <c r="G33" s="51"/>
      <c r="H33" s="51"/>
      <c r="I33" s="51"/>
      <c r="J33" s="51"/>
      <c r="K33" s="51"/>
    </row>
    <row r="34" spans="1:15" s="84" customFormat="1" ht="15" customHeight="1" x14ac:dyDescent="0.25">
      <c r="A34" s="133"/>
      <c r="B34" s="133"/>
      <c r="C34" s="133"/>
      <c r="D34" s="133"/>
      <c r="E34" s="133"/>
      <c r="F34" s="133"/>
      <c r="G34" s="133"/>
      <c r="H34" s="133"/>
      <c r="I34" s="133"/>
      <c r="J34" s="133"/>
      <c r="K34" s="133"/>
      <c r="L34" s="133"/>
      <c r="M34" s="133"/>
      <c r="N34" s="133"/>
      <c r="O34" s="133"/>
    </row>
    <row r="35" spans="1:15" ht="15" customHeight="1" x14ac:dyDescent="0.25">
      <c r="A35" s="53"/>
      <c r="B35" s="53"/>
      <c r="C35" s="53"/>
      <c r="D35" s="53"/>
      <c r="E35" s="53"/>
      <c r="F35" s="53"/>
      <c r="G35" s="53"/>
      <c r="H35" s="53"/>
      <c r="I35" s="53"/>
      <c r="J35" s="53"/>
      <c r="K35" s="53"/>
      <c r="L35" s="53"/>
      <c r="M35" s="53"/>
      <c r="N35" s="53"/>
      <c r="O35" s="53"/>
    </row>
    <row r="36" spans="1:15" x14ac:dyDescent="0.25">
      <c r="K36" s="52"/>
    </row>
    <row r="37" spans="1:15" x14ac:dyDescent="0.25">
      <c r="K37" s="52"/>
    </row>
    <row r="38" spans="1:15" x14ac:dyDescent="0.25">
      <c r="K38" s="52"/>
    </row>
    <row r="39" spans="1:15" x14ac:dyDescent="0.25">
      <c r="B39" s="56"/>
      <c r="C39" s="56"/>
      <c r="D39" s="56"/>
      <c r="E39" s="56"/>
      <c r="F39" s="56"/>
      <c r="G39" s="56"/>
      <c r="H39" s="56"/>
      <c r="I39" s="56"/>
      <c r="J39" s="56"/>
      <c r="K39" s="56"/>
    </row>
    <row r="40" spans="1:15" x14ac:dyDescent="0.25">
      <c r="A40" s="52"/>
      <c r="B40" s="130"/>
      <c r="C40" s="131"/>
      <c r="D40" s="131"/>
      <c r="E40" s="113"/>
      <c r="F40" s="132"/>
      <c r="G40" s="132"/>
      <c r="H40" s="132"/>
      <c r="I40" s="132"/>
      <c r="J40" s="52"/>
      <c r="K40" s="113"/>
      <c r="L40" s="52"/>
      <c r="M40" s="52"/>
      <c r="N40" s="52"/>
    </row>
  </sheetData>
  <sheetProtection algorithmName="SHA-512" hashValue="HnKSVVEAFW9iZ8gvrKsiSnmlRntvu9P1C83mUDtA/nhVqeytWk++UHX9gUjBGmsSfebGA+RcZK95d9gYBFrwhg==" saltValue="8F77Buh/MdspRmsMHIusAw==" spinCount="100000" sheet="1" formatRows="0" insertRows="0" deleteRows="0"/>
  <mergeCells count="13">
    <mergeCell ref="A3:E3"/>
    <mergeCell ref="G3:O3"/>
    <mergeCell ref="A8:E8"/>
    <mergeCell ref="A6:E6"/>
    <mergeCell ref="A7:E7"/>
    <mergeCell ref="F6:L6"/>
    <mergeCell ref="F7:L7"/>
    <mergeCell ref="F8:L8"/>
    <mergeCell ref="A31:K31"/>
    <mergeCell ref="A32:K32"/>
    <mergeCell ref="B40:D40"/>
    <mergeCell ref="F40:I40"/>
    <mergeCell ref="A34:O34"/>
  </mergeCells>
  <conditionalFormatting sqref="K12:K26">
    <cfRule type="containsText" dxfId="0" priority="3"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49" fitToHeight="0" orientation="landscape" r:id="rId1"/>
  <headerFooter>
    <oddFooter>&amp;LIndustriekultur Kultur&amp;Czahlenmäßiger Nachweis&amp;R
Stand 08.02.2024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ErrorMessage="1" promptTitle="EINGABE" prompt="Bitte geben Sie die Art der Pauschale an._x000a_">
          <x14:formula1>
            <xm:f>'Grundlagen VKO'!$A$4:$A$5</xm:f>
          </x14:formula1>
          <xm:sqref>K12:K26</xm:sqref>
        </x14:dataValidation>
        <x14:dataValidation type="list" allowBlank="1" showInputMessage="1" showErrorMessage="1">
          <x14:formula1>
            <xm:f>'Grundlagen VKO'!$J$11:$J$13</xm:f>
          </x14:formula1>
          <xm:sqref>H12:H26</xm:sqref>
        </x14:dataValidation>
        <x14:dataValidation type="list" allowBlank="1" showInputMessage="1" showErrorMessage="1">
          <x14:formula1>
            <xm:f>'Grundlagen VKO'!$A$12:$A$17</xm:f>
          </x14:formula1>
          <xm:sqref>J12:J26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H65"/>
  <sheetViews>
    <sheetView showGridLines="0" zoomScaleNormal="100" zoomScalePageLayoutView="80" workbookViewId="0">
      <selection activeCell="A11" sqref="A11:C11"/>
    </sheetView>
  </sheetViews>
  <sheetFormatPr baseColWidth="10" defaultColWidth="11.42578125" defaultRowHeight="14.25" x14ac:dyDescent="0.2"/>
  <cols>
    <col min="1" max="1" width="42.5703125" style="2" customWidth="1"/>
    <col min="2" max="8" width="6.140625" style="2" customWidth="1"/>
    <col min="9" max="32" width="6.140625" style="8" customWidth="1"/>
    <col min="33" max="33" width="15.42578125" style="8" customWidth="1"/>
    <col min="34" max="34" width="11.42578125" style="8"/>
    <col min="35" max="16384" width="11.42578125" style="2"/>
  </cols>
  <sheetData>
    <row r="3" spans="1:34" ht="15" x14ac:dyDescent="0.25">
      <c r="A3" s="141" t="s">
        <v>81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row>
    <row r="4" spans="1:34" ht="15.75" x14ac:dyDescent="0.25">
      <c r="A4" s="9"/>
      <c r="B4" s="7"/>
      <c r="C4" s="7"/>
      <c r="D4" s="7"/>
      <c r="E4" s="12"/>
      <c r="F4" s="19"/>
      <c r="G4" s="19"/>
      <c r="H4" s="19"/>
      <c r="I4" s="19"/>
      <c r="J4" s="19"/>
    </row>
    <row r="5" spans="1:34" ht="15.75" x14ac:dyDescent="0.25">
      <c r="A5" s="9"/>
      <c r="B5" s="7"/>
      <c r="C5" s="7"/>
      <c r="D5" s="7"/>
      <c r="E5" s="12"/>
      <c r="F5" s="19"/>
      <c r="G5" s="19"/>
      <c r="H5" s="19"/>
      <c r="I5" s="19"/>
      <c r="Y5" s="142" t="s">
        <v>19</v>
      </c>
      <c r="Z5" s="143"/>
      <c r="AA5" s="143"/>
      <c r="AB5" s="143"/>
      <c r="AC5" s="143"/>
      <c r="AD5" s="143"/>
      <c r="AE5" s="143"/>
      <c r="AF5" s="143"/>
      <c r="AG5" s="144"/>
      <c r="AH5" s="115"/>
    </row>
    <row r="6" spans="1:34" ht="15" x14ac:dyDescent="0.25">
      <c r="A6" s="145" t="s">
        <v>80</v>
      </c>
      <c r="B6" s="145"/>
      <c r="C6" s="146"/>
      <c r="D6" s="147"/>
      <c r="E6" s="148"/>
      <c r="F6" s="148"/>
      <c r="G6" s="148"/>
      <c r="H6" s="148"/>
      <c r="I6" s="148"/>
      <c r="J6" s="148"/>
      <c r="K6" s="148"/>
      <c r="L6" s="148"/>
      <c r="M6" s="148"/>
      <c r="N6" s="148"/>
      <c r="O6" s="148"/>
      <c r="P6" s="148"/>
      <c r="Q6" s="148"/>
      <c r="R6" s="148"/>
      <c r="S6" s="148"/>
      <c r="T6" s="148"/>
      <c r="U6" s="149"/>
    </row>
    <row r="7" spans="1:34" ht="15" x14ac:dyDescent="0.2">
      <c r="A7" s="150" t="s">
        <v>79</v>
      </c>
      <c r="B7" s="151"/>
      <c r="C7" s="152"/>
      <c r="D7" s="153"/>
      <c r="E7" s="154"/>
      <c r="F7" s="154"/>
      <c r="G7" s="154"/>
      <c r="H7" s="154"/>
      <c r="I7" s="154"/>
      <c r="J7" s="154"/>
      <c r="K7" s="154"/>
      <c r="L7" s="154"/>
      <c r="M7" s="154"/>
      <c r="N7" s="154"/>
      <c r="O7" s="154"/>
      <c r="P7" s="154"/>
      <c r="Q7" s="154"/>
      <c r="R7" s="154"/>
      <c r="S7" s="154"/>
      <c r="T7" s="154"/>
      <c r="U7" s="155"/>
      <c r="Y7" s="2"/>
      <c r="Z7" s="116"/>
      <c r="AA7" s="116"/>
      <c r="AB7" s="116"/>
      <c r="AC7" s="116"/>
      <c r="AD7" s="116"/>
      <c r="AE7" s="116"/>
      <c r="AF7" s="116"/>
      <c r="AG7" s="116"/>
    </row>
    <row r="8" spans="1:34" ht="15" x14ac:dyDescent="0.25">
      <c r="A8" s="158" t="s">
        <v>82</v>
      </c>
      <c r="B8" s="158"/>
      <c r="C8" s="158"/>
      <c r="D8" s="153"/>
      <c r="E8" s="154"/>
      <c r="F8" s="154"/>
      <c r="G8" s="154"/>
      <c r="H8" s="154"/>
      <c r="I8" s="154"/>
      <c r="J8" s="154"/>
      <c r="K8" s="154"/>
      <c r="L8" s="154"/>
      <c r="M8" s="154"/>
      <c r="N8" s="154"/>
      <c r="O8" s="154"/>
      <c r="P8" s="154"/>
      <c r="Q8" s="154"/>
      <c r="R8" s="154"/>
      <c r="S8" s="154"/>
      <c r="T8" s="154"/>
      <c r="U8" s="155"/>
      <c r="Y8" s="2"/>
      <c r="Z8" s="116"/>
      <c r="AA8" s="116"/>
      <c r="AB8" s="116"/>
      <c r="AC8" s="116"/>
      <c r="AD8" s="116"/>
      <c r="AE8" s="116"/>
      <c r="AF8" s="116"/>
      <c r="AG8" s="116"/>
    </row>
    <row r="9" spans="1:34" ht="34.5" customHeight="1" x14ac:dyDescent="0.25">
      <c r="A9" s="158" t="s">
        <v>83</v>
      </c>
      <c r="B9" s="158"/>
      <c r="C9" s="158"/>
      <c r="D9" s="153"/>
      <c r="E9" s="154"/>
      <c r="F9" s="154"/>
      <c r="G9" s="154"/>
      <c r="H9" s="154"/>
      <c r="I9" s="154"/>
      <c r="J9" s="154"/>
      <c r="K9" s="154"/>
      <c r="L9" s="154"/>
      <c r="M9" s="154"/>
      <c r="N9" s="154"/>
      <c r="O9" s="154"/>
      <c r="P9" s="154"/>
      <c r="Q9" s="154"/>
      <c r="R9" s="154"/>
      <c r="S9" s="154"/>
      <c r="T9" s="154"/>
      <c r="U9" s="155"/>
      <c r="Y9" s="159" t="s">
        <v>84</v>
      </c>
      <c r="Z9" s="159"/>
      <c r="AA9" s="159"/>
      <c r="AB9" s="159"/>
      <c r="AC9" s="159"/>
      <c r="AD9" s="159"/>
      <c r="AE9" s="159"/>
      <c r="AF9" s="159"/>
      <c r="AG9" s="159"/>
    </row>
    <row r="10" spans="1:34" ht="15" x14ac:dyDescent="0.25">
      <c r="A10" s="158" t="s">
        <v>85</v>
      </c>
      <c r="B10" s="158"/>
      <c r="C10" s="158"/>
      <c r="D10" s="153"/>
      <c r="E10" s="154"/>
      <c r="F10" s="154"/>
      <c r="G10" s="154"/>
      <c r="H10" s="154"/>
      <c r="I10" s="154"/>
      <c r="J10" s="154"/>
      <c r="K10" s="154"/>
      <c r="L10" s="154"/>
      <c r="M10" s="154"/>
      <c r="N10" s="154"/>
      <c r="O10" s="154"/>
      <c r="P10" s="154"/>
      <c r="Q10" s="154"/>
      <c r="R10" s="154"/>
      <c r="S10" s="154"/>
      <c r="T10" s="154"/>
      <c r="U10" s="155"/>
      <c r="Y10" s="159"/>
      <c r="Z10" s="159"/>
      <c r="AA10" s="159"/>
      <c r="AB10" s="159"/>
      <c r="AC10" s="159"/>
      <c r="AD10" s="159"/>
      <c r="AE10" s="159"/>
      <c r="AF10" s="159"/>
      <c r="AG10" s="159"/>
    </row>
    <row r="11" spans="1:34" ht="15" x14ac:dyDescent="0.25">
      <c r="A11" s="158" t="s">
        <v>86</v>
      </c>
      <c r="B11" s="158"/>
      <c r="C11" s="158"/>
      <c r="D11" s="153"/>
      <c r="E11" s="154"/>
      <c r="F11" s="154"/>
      <c r="G11" s="154"/>
      <c r="H11" s="154"/>
      <c r="I11" s="154"/>
      <c r="J11" s="154"/>
      <c r="K11" s="154"/>
      <c r="L11" s="154"/>
      <c r="M11" s="154"/>
      <c r="N11" s="154"/>
      <c r="O11" s="154"/>
      <c r="P11" s="154"/>
      <c r="Q11" s="154"/>
      <c r="R11" s="154"/>
      <c r="S11" s="154"/>
      <c r="T11" s="154"/>
      <c r="U11" s="155"/>
      <c r="Y11" s="159"/>
      <c r="Z11" s="159"/>
      <c r="AA11" s="159"/>
      <c r="AB11" s="159"/>
      <c r="AC11" s="159"/>
      <c r="AD11" s="159"/>
      <c r="AE11" s="159"/>
      <c r="AF11" s="159"/>
      <c r="AG11" s="159"/>
    </row>
    <row r="12" spans="1:34" ht="67.900000000000006" customHeight="1" x14ac:dyDescent="0.25">
      <c r="A12" s="158" t="s">
        <v>87</v>
      </c>
      <c r="B12" s="158"/>
      <c r="C12" s="158"/>
      <c r="D12" s="160"/>
      <c r="E12" s="161"/>
      <c r="F12" s="161"/>
      <c r="G12" s="161"/>
      <c r="H12" s="161"/>
      <c r="I12" s="161"/>
      <c r="J12" s="161"/>
      <c r="K12" s="161"/>
      <c r="L12" s="161"/>
      <c r="M12" s="161"/>
      <c r="N12" s="161"/>
      <c r="O12" s="161"/>
      <c r="P12" s="161"/>
      <c r="Q12" s="161"/>
      <c r="R12" s="161"/>
      <c r="S12" s="161"/>
      <c r="T12" s="161"/>
      <c r="U12" s="162"/>
      <c r="Y12" s="159"/>
      <c r="Z12" s="159"/>
      <c r="AA12" s="159"/>
      <c r="AB12" s="159"/>
      <c r="AC12" s="159"/>
      <c r="AD12" s="159"/>
      <c r="AE12" s="159"/>
      <c r="AF12" s="159"/>
      <c r="AG12" s="159"/>
    </row>
    <row r="13" spans="1:34" x14ac:dyDescent="0.2">
      <c r="A13" s="10"/>
      <c r="B13" s="10"/>
      <c r="C13" s="10"/>
      <c r="D13" s="10"/>
      <c r="E13" s="10"/>
      <c r="I13" s="2"/>
      <c r="J13" s="10"/>
    </row>
    <row r="14" spans="1:34" x14ac:dyDescent="0.2">
      <c r="A14" s="163" t="s">
        <v>88</v>
      </c>
      <c r="B14" s="165" t="s">
        <v>89</v>
      </c>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7"/>
      <c r="AG14" s="156" t="s">
        <v>90</v>
      </c>
    </row>
    <row r="15" spans="1:34" x14ac:dyDescent="0.2">
      <c r="A15" s="164"/>
      <c r="B15" s="117">
        <v>1</v>
      </c>
      <c r="C15" s="118">
        <v>2</v>
      </c>
      <c r="D15" s="117">
        <v>3</v>
      </c>
      <c r="E15" s="117">
        <v>4</v>
      </c>
      <c r="F15" s="118">
        <v>5</v>
      </c>
      <c r="G15" s="117">
        <v>6</v>
      </c>
      <c r="H15" s="118">
        <v>7</v>
      </c>
      <c r="I15" s="117">
        <v>8</v>
      </c>
      <c r="J15" s="117">
        <v>9</v>
      </c>
      <c r="K15" s="117">
        <v>10</v>
      </c>
      <c r="L15" s="117">
        <v>11</v>
      </c>
      <c r="M15" s="117">
        <v>12</v>
      </c>
      <c r="N15" s="117">
        <v>13</v>
      </c>
      <c r="O15" s="117">
        <v>14</v>
      </c>
      <c r="P15" s="117">
        <v>15</v>
      </c>
      <c r="Q15" s="117">
        <v>16</v>
      </c>
      <c r="R15" s="117">
        <v>17</v>
      </c>
      <c r="S15" s="117">
        <v>18</v>
      </c>
      <c r="T15" s="117">
        <v>19</v>
      </c>
      <c r="U15" s="117">
        <v>20</v>
      </c>
      <c r="V15" s="117">
        <v>21</v>
      </c>
      <c r="W15" s="117">
        <v>22</v>
      </c>
      <c r="X15" s="117">
        <v>23</v>
      </c>
      <c r="Y15" s="117">
        <v>24</v>
      </c>
      <c r="Z15" s="117">
        <v>25</v>
      </c>
      <c r="AA15" s="117">
        <v>26</v>
      </c>
      <c r="AB15" s="117">
        <v>27</v>
      </c>
      <c r="AC15" s="117">
        <v>28</v>
      </c>
      <c r="AD15" s="117">
        <v>29</v>
      </c>
      <c r="AE15" s="117">
        <v>30</v>
      </c>
      <c r="AF15" s="117">
        <v>31</v>
      </c>
      <c r="AG15" s="157"/>
    </row>
    <row r="16" spans="1:34" x14ac:dyDescent="0.2">
      <c r="A16" s="119" t="s">
        <v>91</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1">
        <f>SUM(B16:AF16)</f>
        <v>0</v>
      </c>
    </row>
    <row r="17" spans="1:33" ht="24" x14ac:dyDescent="0.2">
      <c r="A17" s="122" t="s">
        <v>92</v>
      </c>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1">
        <f t="shared" ref="AG17:AG23" si="0">SUM(B17:AF17)</f>
        <v>0</v>
      </c>
    </row>
    <row r="18" spans="1:33" x14ac:dyDescent="0.2">
      <c r="A18" s="122" t="s">
        <v>93</v>
      </c>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1">
        <f>SUM(B18:AF18)</f>
        <v>0</v>
      </c>
    </row>
    <row r="19" spans="1:33" x14ac:dyDescent="0.2">
      <c r="A19" s="119" t="s">
        <v>94</v>
      </c>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1">
        <f t="shared" si="0"/>
        <v>0</v>
      </c>
    </row>
    <row r="20" spans="1:33" x14ac:dyDescent="0.2">
      <c r="A20" s="119" t="s">
        <v>95</v>
      </c>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1">
        <f t="shared" si="0"/>
        <v>0</v>
      </c>
    </row>
    <row r="21" spans="1:33" x14ac:dyDescent="0.2">
      <c r="A21" s="119" t="s">
        <v>96</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1">
        <f t="shared" si="0"/>
        <v>0</v>
      </c>
    </row>
    <row r="22" spans="1:33" x14ac:dyDescent="0.2">
      <c r="A22" s="119" t="s">
        <v>97</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1">
        <f t="shared" si="0"/>
        <v>0</v>
      </c>
    </row>
    <row r="23" spans="1:33" x14ac:dyDescent="0.2">
      <c r="A23" s="123" t="s">
        <v>98</v>
      </c>
      <c r="B23" s="124">
        <f>SUM(B16:B22)</f>
        <v>0</v>
      </c>
      <c r="C23" s="124">
        <f t="shared" ref="C23:AF23" si="1">SUM(C16:C22)</f>
        <v>0</v>
      </c>
      <c r="D23" s="124">
        <f>SUM(D16:D22)</f>
        <v>0</v>
      </c>
      <c r="E23" s="124">
        <f t="shared" si="1"/>
        <v>0</v>
      </c>
      <c r="F23" s="124">
        <f t="shared" si="1"/>
        <v>0</v>
      </c>
      <c r="G23" s="124">
        <f>SUM(G16:G22)</f>
        <v>0</v>
      </c>
      <c r="H23" s="124">
        <f t="shared" si="1"/>
        <v>0</v>
      </c>
      <c r="I23" s="124">
        <f t="shared" si="1"/>
        <v>0</v>
      </c>
      <c r="J23" s="124">
        <f t="shared" si="1"/>
        <v>0</v>
      </c>
      <c r="K23" s="124">
        <f t="shared" si="1"/>
        <v>0</v>
      </c>
      <c r="L23" s="124">
        <f t="shared" si="1"/>
        <v>0</v>
      </c>
      <c r="M23" s="124">
        <f t="shared" si="1"/>
        <v>0</v>
      </c>
      <c r="N23" s="124">
        <f t="shared" si="1"/>
        <v>0</v>
      </c>
      <c r="O23" s="124">
        <f t="shared" si="1"/>
        <v>0</v>
      </c>
      <c r="P23" s="124">
        <f t="shared" si="1"/>
        <v>0</v>
      </c>
      <c r="Q23" s="124">
        <f t="shared" si="1"/>
        <v>0</v>
      </c>
      <c r="R23" s="124">
        <f t="shared" si="1"/>
        <v>0</v>
      </c>
      <c r="S23" s="124">
        <f t="shared" si="1"/>
        <v>0</v>
      </c>
      <c r="T23" s="124">
        <f t="shared" si="1"/>
        <v>0</v>
      </c>
      <c r="U23" s="124">
        <f t="shared" si="1"/>
        <v>0</v>
      </c>
      <c r="V23" s="124">
        <f t="shared" si="1"/>
        <v>0</v>
      </c>
      <c r="W23" s="124">
        <f t="shared" si="1"/>
        <v>0</v>
      </c>
      <c r="X23" s="124">
        <f t="shared" si="1"/>
        <v>0</v>
      </c>
      <c r="Y23" s="124">
        <f t="shared" si="1"/>
        <v>0</v>
      </c>
      <c r="Z23" s="124">
        <f t="shared" si="1"/>
        <v>0</v>
      </c>
      <c r="AA23" s="124">
        <f t="shared" si="1"/>
        <v>0</v>
      </c>
      <c r="AB23" s="124">
        <f t="shared" si="1"/>
        <v>0</v>
      </c>
      <c r="AC23" s="124">
        <f t="shared" si="1"/>
        <v>0</v>
      </c>
      <c r="AD23" s="124">
        <f t="shared" si="1"/>
        <v>0</v>
      </c>
      <c r="AE23" s="124">
        <f t="shared" si="1"/>
        <v>0</v>
      </c>
      <c r="AF23" s="124">
        <f t="shared" si="1"/>
        <v>0</v>
      </c>
      <c r="AG23" s="121">
        <f t="shared" si="0"/>
        <v>0</v>
      </c>
    </row>
    <row r="24" spans="1:33" x14ac:dyDescent="0.2">
      <c r="A24" s="125"/>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row>
    <row r="25" spans="1:33" x14ac:dyDescent="0.2">
      <c r="A25" s="171" t="s">
        <v>88</v>
      </c>
      <c r="B25" s="172" t="s">
        <v>89</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3" t="s">
        <v>90</v>
      </c>
    </row>
    <row r="26" spans="1:33" x14ac:dyDescent="0.2">
      <c r="A26" s="171"/>
      <c r="B26" s="117">
        <v>1</v>
      </c>
      <c r="C26" s="117">
        <v>2</v>
      </c>
      <c r="D26" s="117">
        <v>3</v>
      </c>
      <c r="E26" s="117">
        <v>4</v>
      </c>
      <c r="F26" s="117">
        <v>5</v>
      </c>
      <c r="G26" s="117">
        <v>6</v>
      </c>
      <c r="H26" s="117">
        <v>7</v>
      </c>
      <c r="I26" s="117">
        <v>8</v>
      </c>
      <c r="J26" s="117">
        <v>9</v>
      </c>
      <c r="K26" s="117">
        <v>10</v>
      </c>
      <c r="L26" s="117">
        <v>11</v>
      </c>
      <c r="M26" s="117">
        <v>12</v>
      </c>
      <c r="N26" s="117">
        <v>13</v>
      </c>
      <c r="O26" s="117">
        <v>14</v>
      </c>
      <c r="P26" s="117">
        <v>15</v>
      </c>
      <c r="Q26" s="117">
        <v>16</v>
      </c>
      <c r="R26" s="117">
        <v>17</v>
      </c>
      <c r="S26" s="117">
        <v>18</v>
      </c>
      <c r="T26" s="117">
        <v>19</v>
      </c>
      <c r="U26" s="117">
        <v>20</v>
      </c>
      <c r="V26" s="117">
        <v>21</v>
      </c>
      <c r="W26" s="117">
        <v>22</v>
      </c>
      <c r="X26" s="117">
        <v>23</v>
      </c>
      <c r="Y26" s="117">
        <v>24</v>
      </c>
      <c r="Z26" s="117">
        <v>25</v>
      </c>
      <c r="AA26" s="117">
        <v>26</v>
      </c>
      <c r="AB26" s="117">
        <v>27</v>
      </c>
      <c r="AC26" s="117">
        <v>28</v>
      </c>
      <c r="AD26" s="117">
        <v>29</v>
      </c>
      <c r="AE26" s="117">
        <v>30</v>
      </c>
      <c r="AF26" s="117">
        <v>31</v>
      </c>
      <c r="AG26" s="174"/>
    </row>
    <row r="27" spans="1:33" x14ac:dyDescent="0.2">
      <c r="A27" s="119" t="s">
        <v>91</v>
      </c>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1">
        <f>SUM(B27:AF27)</f>
        <v>0</v>
      </c>
    </row>
    <row r="28" spans="1:33" ht="24" x14ac:dyDescent="0.2">
      <c r="A28" s="122" t="s">
        <v>92</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1">
        <f t="shared" ref="AG28:AG34" si="2">SUM(B28:AF28)</f>
        <v>0</v>
      </c>
    </row>
    <row r="29" spans="1:33" x14ac:dyDescent="0.2">
      <c r="A29" s="122" t="s">
        <v>93</v>
      </c>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1">
        <f t="shared" si="2"/>
        <v>0</v>
      </c>
    </row>
    <row r="30" spans="1:33" x14ac:dyDescent="0.2">
      <c r="A30" s="119" t="s">
        <v>94</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1">
        <f t="shared" si="2"/>
        <v>0</v>
      </c>
    </row>
    <row r="31" spans="1:33" x14ac:dyDescent="0.2">
      <c r="A31" s="119" t="s">
        <v>95</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1">
        <f t="shared" si="2"/>
        <v>0</v>
      </c>
    </row>
    <row r="32" spans="1:33" x14ac:dyDescent="0.2">
      <c r="A32" s="119" t="s">
        <v>96</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1">
        <f t="shared" si="2"/>
        <v>0</v>
      </c>
    </row>
    <row r="33" spans="1:33" x14ac:dyDescent="0.2">
      <c r="A33" s="119" t="s">
        <v>97</v>
      </c>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1">
        <f t="shared" si="2"/>
        <v>0</v>
      </c>
    </row>
    <row r="34" spans="1:33" x14ac:dyDescent="0.2">
      <c r="A34" s="123" t="s">
        <v>98</v>
      </c>
      <c r="B34" s="124">
        <f>SUM(B27:B33)</f>
        <v>0</v>
      </c>
      <c r="C34" s="124">
        <f t="shared" ref="C34" si="3">SUM(C27:C33)</f>
        <v>0</v>
      </c>
      <c r="D34" s="124">
        <f>SUM(D27:D33)</f>
        <v>0</v>
      </c>
      <c r="E34" s="124">
        <f t="shared" ref="E34:F34" si="4">SUM(E27:E33)</f>
        <v>0</v>
      </c>
      <c r="F34" s="124">
        <f t="shared" si="4"/>
        <v>0</v>
      </c>
      <c r="G34" s="124">
        <f>SUM(G27:G33)</f>
        <v>0</v>
      </c>
      <c r="H34" s="124">
        <f t="shared" ref="H34:AF34" si="5">SUM(H27:H33)</f>
        <v>0</v>
      </c>
      <c r="I34" s="124">
        <f t="shared" si="5"/>
        <v>0</v>
      </c>
      <c r="J34" s="124">
        <f t="shared" si="5"/>
        <v>0</v>
      </c>
      <c r="K34" s="124">
        <f t="shared" si="5"/>
        <v>0</v>
      </c>
      <c r="L34" s="124">
        <f t="shared" si="5"/>
        <v>0</v>
      </c>
      <c r="M34" s="124">
        <f t="shared" si="5"/>
        <v>0</v>
      </c>
      <c r="N34" s="124">
        <f t="shared" si="5"/>
        <v>0</v>
      </c>
      <c r="O34" s="124">
        <f t="shared" si="5"/>
        <v>0</v>
      </c>
      <c r="P34" s="124">
        <f t="shared" si="5"/>
        <v>0</v>
      </c>
      <c r="Q34" s="124">
        <f t="shared" si="5"/>
        <v>0</v>
      </c>
      <c r="R34" s="124">
        <f t="shared" si="5"/>
        <v>0</v>
      </c>
      <c r="S34" s="124">
        <f t="shared" si="5"/>
        <v>0</v>
      </c>
      <c r="T34" s="124">
        <f t="shared" si="5"/>
        <v>0</v>
      </c>
      <c r="U34" s="124">
        <f t="shared" si="5"/>
        <v>0</v>
      </c>
      <c r="V34" s="124">
        <f t="shared" si="5"/>
        <v>0</v>
      </c>
      <c r="W34" s="124">
        <f t="shared" si="5"/>
        <v>0</v>
      </c>
      <c r="X34" s="124">
        <f t="shared" si="5"/>
        <v>0</v>
      </c>
      <c r="Y34" s="124">
        <f t="shared" si="5"/>
        <v>0</v>
      </c>
      <c r="Z34" s="124">
        <f t="shared" si="5"/>
        <v>0</v>
      </c>
      <c r="AA34" s="124">
        <f t="shared" si="5"/>
        <v>0</v>
      </c>
      <c r="AB34" s="124">
        <f t="shared" si="5"/>
        <v>0</v>
      </c>
      <c r="AC34" s="124">
        <f t="shared" si="5"/>
        <v>0</v>
      </c>
      <c r="AD34" s="124">
        <f t="shared" si="5"/>
        <v>0</v>
      </c>
      <c r="AE34" s="124">
        <f t="shared" si="5"/>
        <v>0</v>
      </c>
      <c r="AF34" s="124">
        <f t="shared" si="5"/>
        <v>0</v>
      </c>
      <c r="AG34" s="121">
        <f t="shared" si="2"/>
        <v>0</v>
      </c>
    </row>
    <row r="35" spans="1:33" x14ac:dyDescent="0.2">
      <c r="A35" s="125"/>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row>
    <row r="36" spans="1:33" x14ac:dyDescent="0.2">
      <c r="A36" s="171" t="s">
        <v>88</v>
      </c>
      <c r="B36" s="172" t="s">
        <v>89</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3" t="s">
        <v>90</v>
      </c>
    </row>
    <row r="37" spans="1:33" x14ac:dyDescent="0.2">
      <c r="A37" s="171"/>
      <c r="B37" s="117">
        <v>1</v>
      </c>
      <c r="C37" s="117">
        <v>2</v>
      </c>
      <c r="D37" s="117">
        <v>3</v>
      </c>
      <c r="E37" s="117">
        <v>4</v>
      </c>
      <c r="F37" s="117">
        <v>5</v>
      </c>
      <c r="G37" s="117">
        <v>6</v>
      </c>
      <c r="H37" s="117">
        <v>7</v>
      </c>
      <c r="I37" s="117">
        <v>8</v>
      </c>
      <c r="J37" s="117">
        <v>9</v>
      </c>
      <c r="K37" s="117">
        <v>10</v>
      </c>
      <c r="L37" s="117">
        <v>11</v>
      </c>
      <c r="M37" s="117">
        <v>12</v>
      </c>
      <c r="N37" s="117">
        <v>13</v>
      </c>
      <c r="O37" s="117">
        <v>14</v>
      </c>
      <c r="P37" s="117">
        <v>15</v>
      </c>
      <c r="Q37" s="117">
        <v>16</v>
      </c>
      <c r="R37" s="117">
        <v>17</v>
      </c>
      <c r="S37" s="117">
        <v>18</v>
      </c>
      <c r="T37" s="117">
        <v>19</v>
      </c>
      <c r="U37" s="117">
        <v>20</v>
      </c>
      <c r="V37" s="117">
        <v>21</v>
      </c>
      <c r="W37" s="117">
        <v>22</v>
      </c>
      <c r="X37" s="117">
        <v>23</v>
      </c>
      <c r="Y37" s="117">
        <v>24</v>
      </c>
      <c r="Z37" s="117">
        <v>25</v>
      </c>
      <c r="AA37" s="117">
        <v>26</v>
      </c>
      <c r="AB37" s="117">
        <v>27</v>
      </c>
      <c r="AC37" s="117">
        <v>28</v>
      </c>
      <c r="AD37" s="117">
        <v>29</v>
      </c>
      <c r="AE37" s="117">
        <v>30</v>
      </c>
      <c r="AF37" s="117">
        <v>31</v>
      </c>
      <c r="AG37" s="174"/>
    </row>
    <row r="38" spans="1:33" x14ac:dyDescent="0.2">
      <c r="A38" s="119" t="s">
        <v>91</v>
      </c>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1">
        <f>SUM(B38:AF38)</f>
        <v>0</v>
      </c>
    </row>
    <row r="39" spans="1:33" ht="24" x14ac:dyDescent="0.2">
      <c r="A39" s="122" t="s">
        <v>92</v>
      </c>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1">
        <f t="shared" ref="AG39:AG45" si="6">SUM(B39:AF39)</f>
        <v>0</v>
      </c>
    </row>
    <row r="40" spans="1:33" x14ac:dyDescent="0.2">
      <c r="A40" s="122" t="s">
        <v>93</v>
      </c>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1">
        <f t="shared" si="6"/>
        <v>0</v>
      </c>
    </row>
    <row r="41" spans="1:33" x14ac:dyDescent="0.2">
      <c r="A41" s="119" t="s">
        <v>94</v>
      </c>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1">
        <f t="shared" si="6"/>
        <v>0</v>
      </c>
    </row>
    <row r="42" spans="1:33" x14ac:dyDescent="0.2">
      <c r="A42" s="119" t="s">
        <v>95</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1">
        <f t="shared" si="6"/>
        <v>0</v>
      </c>
    </row>
    <row r="43" spans="1:33" x14ac:dyDescent="0.2">
      <c r="A43" s="119" t="s">
        <v>96</v>
      </c>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1">
        <f t="shared" si="6"/>
        <v>0</v>
      </c>
    </row>
    <row r="44" spans="1:33" x14ac:dyDescent="0.2">
      <c r="A44" s="119" t="s">
        <v>97</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1">
        <f t="shared" si="6"/>
        <v>0</v>
      </c>
    </row>
    <row r="45" spans="1:33" x14ac:dyDescent="0.2">
      <c r="A45" s="123" t="s">
        <v>98</v>
      </c>
      <c r="B45" s="124">
        <f>SUM(B38:B44)</f>
        <v>0</v>
      </c>
      <c r="C45" s="124">
        <f t="shared" ref="C45" si="7">SUM(C38:C44)</f>
        <v>0</v>
      </c>
      <c r="D45" s="124">
        <f>SUM(D38:D44)</f>
        <v>0</v>
      </c>
      <c r="E45" s="124">
        <f t="shared" ref="E45:F45" si="8">SUM(E38:E44)</f>
        <v>0</v>
      </c>
      <c r="F45" s="124">
        <f t="shared" si="8"/>
        <v>0</v>
      </c>
      <c r="G45" s="124">
        <f>SUM(G38:G44)</f>
        <v>0</v>
      </c>
      <c r="H45" s="124">
        <f t="shared" ref="H45:AF45" si="9">SUM(H38:H44)</f>
        <v>0</v>
      </c>
      <c r="I45" s="124">
        <f t="shared" si="9"/>
        <v>0</v>
      </c>
      <c r="J45" s="124">
        <f t="shared" si="9"/>
        <v>0</v>
      </c>
      <c r="K45" s="124">
        <f t="shared" si="9"/>
        <v>0</v>
      </c>
      <c r="L45" s="124">
        <f t="shared" si="9"/>
        <v>0</v>
      </c>
      <c r="M45" s="124">
        <f t="shared" si="9"/>
        <v>0</v>
      </c>
      <c r="N45" s="124">
        <f t="shared" si="9"/>
        <v>0</v>
      </c>
      <c r="O45" s="124">
        <f t="shared" si="9"/>
        <v>0</v>
      </c>
      <c r="P45" s="124">
        <f t="shared" si="9"/>
        <v>0</v>
      </c>
      <c r="Q45" s="124">
        <f t="shared" si="9"/>
        <v>0</v>
      </c>
      <c r="R45" s="124">
        <f t="shared" si="9"/>
        <v>0</v>
      </c>
      <c r="S45" s="124">
        <f t="shared" si="9"/>
        <v>0</v>
      </c>
      <c r="T45" s="124">
        <f t="shared" si="9"/>
        <v>0</v>
      </c>
      <c r="U45" s="124">
        <f t="shared" si="9"/>
        <v>0</v>
      </c>
      <c r="V45" s="124">
        <f t="shared" si="9"/>
        <v>0</v>
      </c>
      <c r="W45" s="124">
        <f t="shared" si="9"/>
        <v>0</v>
      </c>
      <c r="X45" s="124">
        <f t="shared" si="9"/>
        <v>0</v>
      </c>
      <c r="Y45" s="124">
        <f t="shared" si="9"/>
        <v>0</v>
      </c>
      <c r="Z45" s="124">
        <f t="shared" si="9"/>
        <v>0</v>
      </c>
      <c r="AA45" s="124">
        <f t="shared" si="9"/>
        <v>0</v>
      </c>
      <c r="AB45" s="124">
        <f t="shared" si="9"/>
        <v>0</v>
      </c>
      <c r="AC45" s="124">
        <f t="shared" si="9"/>
        <v>0</v>
      </c>
      <c r="AD45" s="124">
        <f t="shared" si="9"/>
        <v>0</v>
      </c>
      <c r="AE45" s="124">
        <f t="shared" si="9"/>
        <v>0</v>
      </c>
      <c r="AF45" s="124">
        <f t="shared" si="9"/>
        <v>0</v>
      </c>
      <c r="AG45" s="121">
        <f t="shared" si="6"/>
        <v>0</v>
      </c>
    </row>
    <row r="46" spans="1:33" x14ac:dyDescent="0.2">
      <c r="A46" s="8"/>
      <c r="B46" s="8"/>
      <c r="C46" s="8"/>
      <c r="D46" s="8"/>
      <c r="E46" s="8"/>
      <c r="F46" s="8"/>
      <c r="G46" s="8"/>
      <c r="H46" s="8"/>
    </row>
    <row r="47" spans="1:33" x14ac:dyDescent="0.2">
      <c r="A47" s="8"/>
      <c r="B47" s="8"/>
      <c r="C47" s="8"/>
      <c r="D47" s="8"/>
      <c r="E47" s="8"/>
      <c r="F47" s="8"/>
      <c r="G47" s="8"/>
      <c r="H47" s="8"/>
    </row>
    <row r="48" spans="1:33" x14ac:dyDescent="0.2">
      <c r="A48" s="8"/>
      <c r="B48" s="8"/>
      <c r="C48" s="8"/>
      <c r="D48" s="8"/>
      <c r="E48" s="8"/>
      <c r="F48" s="8"/>
      <c r="G48" s="8"/>
      <c r="H48" s="8"/>
    </row>
    <row r="49" spans="1:18" x14ac:dyDescent="0.2">
      <c r="A49" s="8"/>
      <c r="B49" s="8"/>
      <c r="C49" s="8"/>
      <c r="D49" s="8"/>
      <c r="E49" s="8"/>
      <c r="F49" s="8"/>
      <c r="G49" s="8"/>
      <c r="H49" s="8"/>
    </row>
    <row r="50" spans="1:18" x14ac:dyDescent="0.2">
      <c r="A50" s="8"/>
      <c r="B50" s="8"/>
      <c r="C50" s="8"/>
      <c r="D50" s="8"/>
      <c r="E50" s="8"/>
      <c r="F50" s="8"/>
      <c r="G50" s="8"/>
      <c r="H50" s="8"/>
    </row>
    <row r="51" spans="1:18" ht="15" x14ac:dyDescent="0.25">
      <c r="A51" s="168" t="s">
        <v>99</v>
      </c>
      <c r="B51" s="169"/>
      <c r="C51" s="169"/>
      <c r="D51" s="126"/>
      <c r="E51" s="126"/>
      <c r="F51" s="127"/>
      <c r="G51" s="127"/>
      <c r="H51" s="168" t="s">
        <v>100</v>
      </c>
      <c r="I51" s="170"/>
      <c r="J51" s="170"/>
      <c r="K51" s="170"/>
      <c r="L51" s="170"/>
      <c r="M51" s="170"/>
      <c r="N51" s="170"/>
      <c r="O51" s="170"/>
      <c r="P51" s="170"/>
      <c r="Q51" s="169"/>
      <c r="R51" s="169"/>
    </row>
    <row r="52" spans="1:18" x14ac:dyDescent="0.2">
      <c r="A52" s="8"/>
      <c r="B52" s="8"/>
      <c r="C52" s="8"/>
      <c r="D52" s="8"/>
      <c r="E52" s="8"/>
      <c r="F52" s="8"/>
      <c r="G52" s="8"/>
      <c r="H52" s="8"/>
    </row>
    <row r="53" spans="1:18" x14ac:dyDescent="0.2">
      <c r="A53" s="128" t="s">
        <v>101</v>
      </c>
      <c r="B53" s="8"/>
      <c r="C53" s="8"/>
      <c r="D53" s="8"/>
      <c r="E53" s="8"/>
      <c r="F53" s="8"/>
      <c r="G53" s="8"/>
      <c r="H53" s="8"/>
    </row>
    <row r="54" spans="1:18" x14ac:dyDescent="0.2">
      <c r="A54" s="8"/>
      <c r="B54" s="8"/>
      <c r="C54" s="8"/>
      <c r="D54" s="8"/>
      <c r="E54" s="8"/>
      <c r="F54" s="8"/>
      <c r="G54" s="8"/>
      <c r="H54" s="8"/>
    </row>
    <row r="55" spans="1:18" x14ac:dyDescent="0.2">
      <c r="A55" s="8"/>
      <c r="B55" s="8"/>
      <c r="C55" s="8"/>
      <c r="D55" s="8"/>
      <c r="E55" s="8"/>
      <c r="F55" s="8"/>
      <c r="G55" s="8"/>
      <c r="H55" s="8"/>
    </row>
    <row r="56" spans="1:18" x14ac:dyDescent="0.2">
      <c r="A56" s="8"/>
      <c r="B56" s="8"/>
      <c r="C56" s="8"/>
      <c r="D56" s="8"/>
      <c r="E56" s="8"/>
      <c r="F56" s="8"/>
      <c r="G56" s="8"/>
      <c r="H56" s="8"/>
    </row>
    <row r="57" spans="1:18" x14ac:dyDescent="0.2">
      <c r="A57" s="8"/>
      <c r="B57" s="8"/>
      <c r="C57" s="8"/>
      <c r="D57" s="8"/>
      <c r="E57" s="8"/>
      <c r="F57" s="8"/>
      <c r="G57" s="8"/>
      <c r="H57" s="8"/>
    </row>
    <row r="58" spans="1:18" x14ac:dyDescent="0.2">
      <c r="A58" s="8"/>
      <c r="B58" s="8"/>
      <c r="C58" s="8"/>
      <c r="D58" s="8"/>
      <c r="E58" s="8"/>
      <c r="F58" s="8"/>
      <c r="G58" s="8"/>
      <c r="H58" s="8"/>
    </row>
    <row r="59" spans="1:18" x14ac:dyDescent="0.2">
      <c r="A59" s="8"/>
      <c r="B59" s="8"/>
      <c r="C59" s="8"/>
      <c r="D59" s="8"/>
      <c r="E59" s="8"/>
      <c r="F59" s="8"/>
      <c r="G59" s="8"/>
      <c r="H59" s="8"/>
    </row>
    <row r="60" spans="1:18" x14ac:dyDescent="0.2">
      <c r="A60" s="8"/>
      <c r="B60" s="8"/>
      <c r="C60" s="8"/>
      <c r="D60" s="8"/>
      <c r="E60" s="8"/>
      <c r="F60" s="8"/>
      <c r="G60" s="8"/>
      <c r="H60" s="8"/>
    </row>
    <row r="61" spans="1:18" x14ac:dyDescent="0.2">
      <c r="A61" s="8"/>
      <c r="B61" s="8"/>
      <c r="C61" s="8"/>
      <c r="D61" s="8"/>
      <c r="E61" s="8"/>
      <c r="F61" s="8"/>
      <c r="G61" s="8"/>
      <c r="H61" s="8"/>
    </row>
    <row r="62" spans="1:18" x14ac:dyDescent="0.2">
      <c r="A62" s="8"/>
      <c r="B62" s="8"/>
      <c r="C62" s="8"/>
      <c r="D62" s="8"/>
      <c r="E62" s="8"/>
      <c r="F62" s="8"/>
      <c r="G62" s="8"/>
      <c r="H62" s="8"/>
    </row>
    <row r="63" spans="1:18" x14ac:dyDescent="0.2">
      <c r="A63" s="8"/>
      <c r="B63" s="8"/>
      <c r="C63" s="8"/>
      <c r="D63" s="8"/>
      <c r="E63" s="8"/>
      <c r="F63" s="8"/>
      <c r="G63" s="8"/>
      <c r="H63" s="8"/>
    </row>
    <row r="64" spans="1:18" x14ac:dyDescent="0.2">
      <c r="A64" s="8"/>
      <c r="B64" s="8"/>
      <c r="C64" s="8"/>
      <c r="D64" s="8"/>
      <c r="E64" s="8"/>
      <c r="F64" s="8"/>
      <c r="G64" s="8"/>
      <c r="H64" s="8"/>
    </row>
    <row r="65" spans="1:8" x14ac:dyDescent="0.2">
      <c r="A65" s="8"/>
      <c r="B65" s="8"/>
      <c r="C65" s="8"/>
      <c r="D65" s="8"/>
      <c r="E65" s="8"/>
      <c r="F65" s="8"/>
      <c r="G65" s="8"/>
      <c r="H65" s="8"/>
    </row>
  </sheetData>
  <sheetProtection password="E00D" sheet="1" formatColumns="0" formatRows="0"/>
  <mergeCells count="28">
    <mergeCell ref="A51:C51"/>
    <mergeCell ref="H51:R51"/>
    <mergeCell ref="A25:A26"/>
    <mergeCell ref="B25:AF25"/>
    <mergeCell ref="AG25:AG26"/>
    <mergeCell ref="A36:A37"/>
    <mergeCell ref="B36:AF36"/>
    <mergeCell ref="AG36:AG37"/>
    <mergeCell ref="AG14:AG15"/>
    <mergeCell ref="A8:C8"/>
    <mergeCell ref="D8:U8"/>
    <mergeCell ref="A9:C9"/>
    <mergeCell ref="D9:U9"/>
    <mergeCell ref="Y9:AG12"/>
    <mergeCell ref="A10:C10"/>
    <mergeCell ref="D10:U10"/>
    <mergeCell ref="A11:C11"/>
    <mergeCell ref="D11:U11"/>
    <mergeCell ref="A12:C12"/>
    <mergeCell ref="D12:U12"/>
    <mergeCell ref="A14:A15"/>
    <mergeCell ref="B14:AF14"/>
    <mergeCell ref="A3:AG3"/>
    <mergeCell ref="Y5:AG5"/>
    <mergeCell ref="A6:C6"/>
    <mergeCell ref="D6:U6"/>
    <mergeCell ref="A7:C7"/>
    <mergeCell ref="D7:U7"/>
  </mergeCells>
  <pageMargins left="0.70866141732283472" right="0.70866141732283472" top="0.78740157480314965" bottom="0.78740157480314965" header="0.31496062992125984" footer="0.31496062992125984"/>
  <pageSetup paperSize="9" scale="52" orientation="landscape" r:id="rId1"/>
  <headerFooter>
    <oddFooter>&amp;L&amp;G&amp;C
Stundennachweis&amp;R
Stand 12.10.2023</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3:AH70"/>
  <sheetViews>
    <sheetView showGridLines="0" zoomScaleNormal="100" workbookViewId="0">
      <selection activeCell="C36" sqref="C36"/>
    </sheetView>
  </sheetViews>
  <sheetFormatPr baseColWidth="10" defaultRowHeight="14.25" x14ac:dyDescent="0.2"/>
  <cols>
    <col min="1" max="1" width="3.42578125" style="2" customWidth="1"/>
    <col min="2" max="2" width="22.85546875" style="2" customWidth="1"/>
    <col min="3" max="4" width="23.7109375" style="2" customWidth="1"/>
    <col min="5" max="5" width="20.85546875" style="2" customWidth="1"/>
    <col min="6" max="6" width="10.5703125" style="2" customWidth="1"/>
    <col min="7" max="8" width="15.28515625" style="2" customWidth="1"/>
    <col min="9" max="9" width="16.85546875" style="8" customWidth="1"/>
    <col min="10" max="10" width="56" style="8" customWidth="1"/>
    <col min="11" max="34" width="11.42578125" style="8"/>
    <col min="35" max="16384" width="11.42578125" style="2"/>
  </cols>
  <sheetData>
    <row r="3" spans="1:34" ht="15" x14ac:dyDescent="0.25">
      <c r="A3" s="184" t="s">
        <v>66</v>
      </c>
      <c r="B3" s="184"/>
      <c r="C3" s="184"/>
      <c r="D3" s="184"/>
      <c r="E3" s="184"/>
      <c r="F3" s="184"/>
      <c r="G3" s="184"/>
      <c r="H3" s="184"/>
      <c r="I3" s="184"/>
      <c r="J3" s="184"/>
    </row>
    <row r="4" spans="1:34" ht="15.75" x14ac:dyDescent="0.25">
      <c r="A4" s="9"/>
      <c r="B4" s="7"/>
      <c r="C4" s="7"/>
      <c r="D4" s="7"/>
      <c r="E4" s="12"/>
      <c r="F4" s="19"/>
      <c r="G4" s="19"/>
      <c r="H4" s="19"/>
      <c r="I4" s="19"/>
      <c r="J4" s="19"/>
    </row>
    <row r="5" spans="1:34" ht="15.75" x14ac:dyDescent="0.25">
      <c r="A5" s="9"/>
      <c r="B5" s="7"/>
      <c r="C5" s="7"/>
      <c r="D5" s="7"/>
      <c r="E5" s="12"/>
      <c r="F5" s="19"/>
      <c r="G5" s="19"/>
      <c r="H5" s="19"/>
      <c r="I5" s="19"/>
      <c r="J5" s="27" t="s">
        <v>19</v>
      </c>
    </row>
    <row r="6" spans="1:34" ht="15" customHeight="1" x14ac:dyDescent="0.25">
      <c r="A6" s="181" t="e">
        <f>#REF!</f>
        <v>#REF!</v>
      </c>
      <c r="B6" s="182"/>
      <c r="C6" s="183"/>
      <c r="D6" s="146" t="e">
        <f>#REF!</f>
        <v>#REF!</v>
      </c>
      <c r="E6" s="185"/>
      <c r="F6" s="185"/>
      <c r="G6" s="186"/>
      <c r="H6" s="8"/>
    </row>
    <row r="7" spans="1:34" ht="15" customHeight="1" x14ac:dyDescent="0.25">
      <c r="A7" s="181" t="e">
        <f>#REF!</f>
        <v>#REF!</v>
      </c>
      <c r="B7" s="182"/>
      <c r="C7" s="183"/>
      <c r="D7" s="146" t="e">
        <f>#REF!</f>
        <v>#REF!</v>
      </c>
      <c r="E7" s="185"/>
      <c r="F7" s="185"/>
      <c r="G7" s="186"/>
      <c r="H7" s="8"/>
      <c r="I7" s="2"/>
      <c r="J7" s="2"/>
    </row>
    <row r="8" spans="1:34" ht="33.75" customHeight="1" x14ac:dyDescent="0.25">
      <c r="A8" s="181" t="e">
        <f>#REF!</f>
        <v>#REF!</v>
      </c>
      <c r="B8" s="182"/>
      <c r="C8" s="183"/>
      <c r="D8" s="146" t="e">
        <f>#REF!</f>
        <v>#REF!</v>
      </c>
      <c r="E8" s="185"/>
      <c r="F8" s="185"/>
      <c r="G8" s="186"/>
      <c r="I8" s="2"/>
    </row>
    <row r="9" spans="1:34" ht="15.75" x14ac:dyDescent="0.25">
      <c r="A9" s="9"/>
      <c r="B9" s="7"/>
      <c r="C9" s="7"/>
      <c r="D9" s="7"/>
      <c r="E9" s="12"/>
      <c r="F9" s="19"/>
      <c r="G9" s="8"/>
      <c r="H9" s="8"/>
      <c r="I9" s="26"/>
    </row>
    <row r="10" spans="1:34" s="3" customFormat="1" ht="14.25" customHeight="1" x14ac:dyDescent="0.2">
      <c r="A10" s="177" t="s">
        <v>0</v>
      </c>
      <c r="B10" s="178" t="s">
        <v>20</v>
      </c>
      <c r="C10" s="178" t="s">
        <v>21</v>
      </c>
      <c r="D10" s="177" t="s">
        <v>22</v>
      </c>
      <c r="E10" s="177" t="s">
        <v>14</v>
      </c>
      <c r="F10" s="179" t="s">
        <v>15</v>
      </c>
      <c r="G10" s="15" t="s">
        <v>16</v>
      </c>
      <c r="H10" s="179" t="s">
        <v>24</v>
      </c>
      <c r="I10" s="179" t="s">
        <v>23</v>
      </c>
      <c r="J10" s="179" t="s">
        <v>5</v>
      </c>
      <c r="K10" s="8"/>
      <c r="M10" s="13"/>
      <c r="N10" s="13"/>
      <c r="O10" s="13"/>
      <c r="P10" s="13"/>
      <c r="Q10" s="13"/>
      <c r="R10" s="13"/>
      <c r="S10" s="13"/>
      <c r="T10" s="13"/>
      <c r="U10" s="13"/>
      <c r="V10" s="13"/>
      <c r="W10" s="13"/>
      <c r="X10" s="13"/>
      <c r="Y10" s="13"/>
      <c r="Z10" s="13"/>
      <c r="AA10" s="13"/>
      <c r="AB10" s="13"/>
      <c r="AC10" s="13"/>
      <c r="AD10" s="13"/>
      <c r="AE10" s="13"/>
      <c r="AF10" s="13"/>
      <c r="AG10" s="13"/>
      <c r="AH10" s="13"/>
    </row>
    <row r="11" spans="1:34" x14ac:dyDescent="0.2">
      <c r="A11" s="177"/>
      <c r="B11" s="178"/>
      <c r="C11" s="178"/>
      <c r="D11" s="177"/>
      <c r="E11" s="177"/>
      <c r="F11" s="180"/>
      <c r="G11" s="16" t="s">
        <v>4</v>
      </c>
      <c r="H11" s="180"/>
      <c r="I11" s="180"/>
      <c r="J11" s="180"/>
    </row>
    <row r="12" spans="1:34" x14ac:dyDescent="0.2">
      <c r="A12" s="20"/>
      <c r="B12" s="20"/>
      <c r="C12" s="20"/>
      <c r="D12" s="20"/>
      <c r="E12" s="21"/>
      <c r="F12" s="22"/>
      <c r="G12" s="23"/>
      <c r="H12" s="25"/>
      <c r="I12" s="17">
        <f>$G12*$F12</f>
        <v>0</v>
      </c>
      <c r="J12" s="18"/>
    </row>
    <row r="13" spans="1:34" x14ac:dyDescent="0.2">
      <c r="A13" s="20"/>
      <c r="B13" s="20"/>
      <c r="C13" s="20"/>
      <c r="D13" s="20"/>
      <c r="E13" s="24"/>
      <c r="F13" s="22"/>
      <c r="G13" s="23"/>
      <c r="H13" s="25"/>
      <c r="I13" s="17">
        <f t="shared" ref="I13:I22" si="0">$G13*$F13</f>
        <v>0</v>
      </c>
      <c r="J13" s="18"/>
    </row>
    <row r="14" spans="1:34" ht="14.25" customHeight="1" x14ac:dyDescent="0.2">
      <c r="A14" s="20"/>
      <c r="B14" s="20"/>
      <c r="C14" s="20"/>
      <c r="D14" s="20"/>
      <c r="E14" s="24"/>
      <c r="F14" s="22"/>
      <c r="G14" s="23"/>
      <c r="H14" s="25"/>
      <c r="I14" s="17">
        <f t="shared" si="0"/>
        <v>0</v>
      </c>
      <c r="J14" s="18"/>
    </row>
    <row r="15" spans="1:34" ht="14.25" customHeight="1" x14ac:dyDescent="0.2">
      <c r="A15" s="20"/>
      <c r="B15" s="20"/>
      <c r="C15" s="20"/>
      <c r="D15" s="20"/>
      <c r="E15" s="24"/>
      <c r="F15" s="22"/>
      <c r="G15" s="23"/>
      <c r="H15" s="25"/>
      <c r="I15" s="17">
        <f t="shared" si="0"/>
        <v>0</v>
      </c>
      <c r="J15" s="18"/>
    </row>
    <row r="16" spans="1:34" ht="14.25" customHeight="1" x14ac:dyDescent="0.2">
      <c r="A16" s="20"/>
      <c r="B16" s="20"/>
      <c r="C16" s="20"/>
      <c r="D16" s="20"/>
      <c r="E16" s="24"/>
      <c r="F16" s="22"/>
      <c r="G16" s="23"/>
      <c r="H16" s="25"/>
      <c r="I16" s="17">
        <f t="shared" si="0"/>
        <v>0</v>
      </c>
      <c r="J16" s="18"/>
    </row>
    <row r="17" spans="1:12" ht="14.25" customHeight="1" x14ac:dyDescent="0.2">
      <c r="A17" s="20"/>
      <c r="B17" s="20"/>
      <c r="C17" s="20"/>
      <c r="D17" s="20"/>
      <c r="E17" s="24"/>
      <c r="F17" s="22"/>
      <c r="G17" s="23"/>
      <c r="H17" s="25"/>
      <c r="I17" s="17">
        <f t="shared" si="0"/>
        <v>0</v>
      </c>
      <c r="J17" s="18"/>
    </row>
    <row r="18" spans="1:12" ht="14.25" customHeight="1" x14ac:dyDescent="0.2">
      <c r="A18" s="20"/>
      <c r="B18" s="20"/>
      <c r="C18" s="20"/>
      <c r="D18" s="20"/>
      <c r="E18" s="24"/>
      <c r="F18" s="22"/>
      <c r="G18" s="23"/>
      <c r="H18" s="25"/>
      <c r="I18" s="17">
        <f t="shared" si="0"/>
        <v>0</v>
      </c>
      <c r="J18" s="18"/>
    </row>
    <row r="19" spans="1:12" ht="13.5" customHeight="1" x14ac:dyDescent="0.2">
      <c r="A19" s="20"/>
      <c r="B19" s="20"/>
      <c r="C19" s="20"/>
      <c r="D19" s="20"/>
      <c r="E19" s="24"/>
      <c r="F19" s="22"/>
      <c r="G19" s="23"/>
      <c r="H19" s="25"/>
      <c r="I19" s="17">
        <f t="shared" si="0"/>
        <v>0</v>
      </c>
      <c r="J19" s="18"/>
    </row>
    <row r="20" spans="1:12" ht="13.5" customHeight="1" x14ac:dyDescent="0.2">
      <c r="A20" s="20"/>
      <c r="B20" s="20"/>
      <c r="C20" s="20"/>
      <c r="D20" s="20"/>
      <c r="E20" s="24"/>
      <c r="F20" s="22"/>
      <c r="G20" s="23"/>
      <c r="H20" s="25"/>
      <c r="I20" s="17">
        <f t="shared" si="0"/>
        <v>0</v>
      </c>
      <c r="J20" s="18"/>
    </row>
    <row r="21" spans="1:12" ht="13.5" customHeight="1" x14ac:dyDescent="0.2">
      <c r="A21" s="20"/>
      <c r="B21" s="20"/>
      <c r="C21" s="20"/>
      <c r="D21" s="20"/>
      <c r="E21" s="24"/>
      <c r="F21" s="22"/>
      <c r="G21" s="23"/>
      <c r="H21" s="25"/>
      <c r="I21" s="17">
        <f t="shared" si="0"/>
        <v>0</v>
      </c>
      <c r="J21" s="18"/>
    </row>
    <row r="22" spans="1:12" ht="13.5" customHeight="1" x14ac:dyDescent="0.2">
      <c r="A22" s="20"/>
      <c r="B22" s="20"/>
      <c r="C22" s="20"/>
      <c r="D22" s="20"/>
      <c r="E22" s="24"/>
      <c r="F22" s="22"/>
      <c r="G22" s="23"/>
      <c r="H22" s="25"/>
      <c r="I22" s="17">
        <f t="shared" si="0"/>
        <v>0</v>
      </c>
      <c r="J22" s="18"/>
    </row>
    <row r="23" spans="1:12" x14ac:dyDescent="0.2">
      <c r="A23" s="10"/>
      <c r="B23" s="10"/>
      <c r="C23" s="10"/>
      <c r="D23" s="10"/>
      <c r="E23" s="10"/>
      <c r="H23" s="40" t="s">
        <v>18</v>
      </c>
      <c r="I23" s="41">
        <f>SUM(I12:I22)</f>
        <v>0</v>
      </c>
      <c r="J23" s="10"/>
    </row>
    <row r="24" spans="1:12" x14ac:dyDescent="0.2">
      <c r="A24" s="10"/>
      <c r="B24" s="10"/>
      <c r="C24" s="10"/>
      <c r="D24" s="10"/>
      <c r="E24" s="10"/>
      <c r="F24" s="11"/>
      <c r="G24" s="10"/>
      <c r="H24" s="10"/>
      <c r="I24" s="10"/>
    </row>
    <row r="25" spans="1:12" ht="14.25" customHeight="1" x14ac:dyDescent="0.2">
      <c r="A25" s="175"/>
      <c r="B25" s="176"/>
      <c r="C25" s="176"/>
      <c r="D25" s="176"/>
      <c r="E25" s="176"/>
      <c r="F25" s="176"/>
      <c r="G25" s="14"/>
      <c r="H25" s="14"/>
    </row>
    <row r="26" spans="1:12" ht="15" x14ac:dyDescent="0.2">
      <c r="A26" s="175"/>
      <c r="B26" s="176"/>
      <c r="C26" s="176"/>
      <c r="D26" s="176"/>
      <c r="E26" s="176"/>
      <c r="F26" s="176"/>
      <c r="G26" s="175"/>
      <c r="H26" s="176"/>
      <c r="I26" s="176"/>
      <c r="J26" s="176"/>
      <c r="K26" s="176"/>
      <c r="L26" s="176"/>
    </row>
    <row r="27" spans="1:12" ht="22.5" customHeight="1" x14ac:dyDescent="0.2">
      <c r="A27" s="175"/>
      <c r="B27" s="176"/>
      <c r="C27" s="176"/>
      <c r="D27" s="176"/>
      <c r="E27" s="176"/>
      <c r="F27" s="176"/>
      <c r="G27" s="8"/>
      <c r="H27" s="8"/>
    </row>
    <row r="28" spans="1:12" x14ac:dyDescent="0.2">
      <c r="A28" s="8"/>
      <c r="B28" s="8"/>
      <c r="C28" s="8"/>
      <c r="D28" s="8"/>
      <c r="E28" s="8"/>
      <c r="F28" s="8"/>
      <c r="G28" s="8"/>
      <c r="H28" s="8"/>
    </row>
    <row r="29" spans="1:12" x14ac:dyDescent="0.2">
      <c r="A29" s="8"/>
      <c r="B29" s="8"/>
      <c r="C29" s="8"/>
      <c r="D29" s="8"/>
      <c r="E29" s="8"/>
      <c r="F29" s="8"/>
      <c r="G29" s="8"/>
      <c r="H29" s="8"/>
    </row>
    <row r="30" spans="1:12" x14ac:dyDescent="0.2">
      <c r="A30" s="8"/>
      <c r="B30" s="8"/>
      <c r="C30" s="8"/>
      <c r="D30" s="8"/>
      <c r="E30" s="8"/>
      <c r="F30" s="8"/>
      <c r="G30" s="8"/>
      <c r="H30" s="8"/>
    </row>
    <row r="31" spans="1:12" x14ac:dyDescent="0.2">
      <c r="A31" s="8"/>
      <c r="B31" s="8"/>
      <c r="C31" s="8"/>
      <c r="D31" s="8"/>
      <c r="E31" s="8"/>
      <c r="F31" s="8"/>
      <c r="G31" s="8"/>
      <c r="H31" s="8"/>
    </row>
    <row r="32" spans="1:12" x14ac:dyDescent="0.2">
      <c r="A32" s="8"/>
      <c r="B32" s="8"/>
      <c r="C32" s="8"/>
      <c r="D32" s="8"/>
      <c r="E32" s="8"/>
      <c r="F32" s="8"/>
      <c r="G32" s="8"/>
      <c r="H32" s="8"/>
    </row>
    <row r="33" spans="1:8" x14ac:dyDescent="0.2">
      <c r="A33" s="8"/>
      <c r="B33" s="8"/>
      <c r="C33" s="8"/>
      <c r="D33" s="8"/>
      <c r="E33" s="8"/>
      <c r="F33" s="8"/>
      <c r="G33" s="8"/>
      <c r="H33" s="8"/>
    </row>
    <row r="34" spans="1:8" x14ac:dyDescent="0.2">
      <c r="A34" s="8"/>
      <c r="B34" s="8"/>
      <c r="C34" s="8"/>
      <c r="D34" s="8"/>
      <c r="E34" s="8"/>
      <c r="F34" s="8"/>
      <c r="G34" s="8"/>
      <c r="H34" s="8"/>
    </row>
    <row r="35" spans="1:8" x14ac:dyDescent="0.2">
      <c r="A35" s="8"/>
      <c r="B35" s="8"/>
      <c r="C35" s="8"/>
      <c r="D35" s="8"/>
      <c r="E35" s="8"/>
      <c r="F35" s="8"/>
      <c r="G35" s="8"/>
      <c r="H35" s="8"/>
    </row>
    <row r="36" spans="1:8" x14ac:dyDescent="0.2">
      <c r="A36" s="8"/>
      <c r="B36" s="8"/>
      <c r="C36" s="8"/>
      <c r="D36" s="8"/>
      <c r="E36" s="8"/>
      <c r="F36" s="8"/>
      <c r="G36" s="8"/>
      <c r="H36" s="8"/>
    </row>
    <row r="37" spans="1:8" x14ac:dyDescent="0.2">
      <c r="A37" s="8"/>
      <c r="B37" s="8"/>
      <c r="C37" s="8"/>
      <c r="D37" s="8"/>
      <c r="E37" s="8"/>
      <c r="F37" s="8"/>
      <c r="G37" s="8"/>
      <c r="H37" s="8"/>
    </row>
    <row r="38" spans="1:8" x14ac:dyDescent="0.2">
      <c r="A38" s="8"/>
      <c r="B38" s="8"/>
      <c r="C38" s="8"/>
      <c r="D38" s="8"/>
      <c r="E38" s="8"/>
      <c r="F38" s="8"/>
      <c r="G38" s="8"/>
      <c r="H38" s="8"/>
    </row>
    <row r="39" spans="1:8" x14ac:dyDescent="0.2">
      <c r="A39" s="8"/>
      <c r="B39" s="8"/>
      <c r="C39" s="8"/>
      <c r="D39" s="8"/>
      <c r="E39" s="8"/>
      <c r="F39" s="8"/>
      <c r="G39" s="8"/>
      <c r="H39" s="8"/>
    </row>
    <row r="40" spans="1:8" x14ac:dyDescent="0.2">
      <c r="A40" s="8"/>
      <c r="B40" s="8"/>
      <c r="C40" s="8"/>
      <c r="D40" s="8"/>
      <c r="E40" s="8"/>
      <c r="F40" s="8"/>
      <c r="G40" s="8"/>
      <c r="H40" s="8"/>
    </row>
    <row r="41" spans="1:8" x14ac:dyDescent="0.2">
      <c r="A41" s="8"/>
      <c r="B41" s="8"/>
      <c r="C41" s="8"/>
      <c r="D41" s="8"/>
      <c r="E41" s="8"/>
      <c r="F41" s="8"/>
      <c r="G41" s="8"/>
      <c r="H41" s="8"/>
    </row>
    <row r="42" spans="1:8" x14ac:dyDescent="0.2">
      <c r="A42" s="8"/>
      <c r="B42" s="8"/>
      <c r="C42" s="8"/>
      <c r="D42" s="8"/>
      <c r="E42" s="8"/>
      <c r="F42" s="8"/>
      <c r="G42" s="8"/>
      <c r="H42" s="8"/>
    </row>
    <row r="43" spans="1:8" x14ac:dyDescent="0.2">
      <c r="A43" s="8"/>
      <c r="B43" s="8"/>
      <c r="C43" s="8"/>
      <c r="D43" s="8"/>
      <c r="E43" s="8"/>
      <c r="F43" s="8"/>
      <c r="G43" s="8"/>
      <c r="H43" s="8"/>
    </row>
    <row r="44" spans="1:8" x14ac:dyDescent="0.2">
      <c r="A44" s="8"/>
      <c r="B44" s="8"/>
      <c r="C44" s="8"/>
      <c r="D44" s="8"/>
      <c r="E44" s="8"/>
      <c r="F44" s="8"/>
      <c r="G44" s="8"/>
      <c r="H44" s="8"/>
    </row>
    <row r="45" spans="1:8" x14ac:dyDescent="0.2">
      <c r="A45" s="8"/>
      <c r="B45" s="8"/>
      <c r="C45" s="8"/>
      <c r="D45" s="8"/>
      <c r="E45" s="8"/>
      <c r="F45" s="8"/>
      <c r="G45" s="8"/>
      <c r="H45" s="8"/>
    </row>
    <row r="46" spans="1:8" x14ac:dyDescent="0.2">
      <c r="A46" s="8"/>
      <c r="B46" s="8"/>
      <c r="C46" s="8"/>
      <c r="D46" s="8"/>
      <c r="E46" s="8"/>
      <c r="F46" s="8"/>
      <c r="G46" s="8"/>
      <c r="H46" s="8"/>
    </row>
    <row r="47" spans="1:8" x14ac:dyDescent="0.2">
      <c r="A47" s="8"/>
      <c r="B47" s="8"/>
      <c r="C47" s="8"/>
      <c r="D47" s="8"/>
      <c r="E47" s="8"/>
      <c r="F47" s="8"/>
      <c r="G47" s="8"/>
      <c r="H47" s="8"/>
    </row>
    <row r="48" spans="1:8" x14ac:dyDescent="0.2">
      <c r="A48" s="8"/>
      <c r="B48" s="8"/>
      <c r="C48" s="8"/>
      <c r="D48" s="8"/>
      <c r="E48" s="8"/>
      <c r="F48" s="8"/>
      <c r="G48" s="8"/>
      <c r="H48" s="8"/>
    </row>
    <row r="49" spans="1:8" x14ac:dyDescent="0.2">
      <c r="A49" s="8"/>
      <c r="B49" s="8"/>
      <c r="C49" s="8"/>
      <c r="D49" s="8"/>
      <c r="E49" s="8"/>
      <c r="F49" s="8"/>
      <c r="G49" s="8"/>
      <c r="H49" s="8"/>
    </row>
    <row r="50" spans="1:8" x14ac:dyDescent="0.2">
      <c r="A50" s="8"/>
      <c r="B50" s="8"/>
      <c r="C50" s="8"/>
      <c r="D50" s="8"/>
      <c r="E50" s="8"/>
      <c r="F50" s="8"/>
      <c r="G50" s="8"/>
      <c r="H50" s="8"/>
    </row>
    <row r="51" spans="1:8" x14ac:dyDescent="0.2">
      <c r="A51" s="8"/>
      <c r="B51" s="8"/>
      <c r="C51" s="8"/>
      <c r="D51" s="8"/>
      <c r="E51" s="8"/>
      <c r="F51" s="8"/>
      <c r="G51" s="8"/>
      <c r="H51" s="8"/>
    </row>
    <row r="52" spans="1:8" x14ac:dyDescent="0.2">
      <c r="A52" s="8"/>
      <c r="B52" s="8"/>
      <c r="C52" s="8"/>
      <c r="D52" s="8"/>
      <c r="E52" s="8"/>
      <c r="F52" s="8"/>
      <c r="G52" s="8"/>
      <c r="H52" s="8"/>
    </row>
    <row r="53" spans="1:8" x14ac:dyDescent="0.2">
      <c r="A53" s="8"/>
      <c r="B53" s="8"/>
      <c r="C53" s="8"/>
      <c r="D53" s="8"/>
      <c r="E53" s="8"/>
      <c r="F53" s="8"/>
      <c r="G53" s="8"/>
      <c r="H53" s="8"/>
    </row>
    <row r="54" spans="1:8" x14ac:dyDescent="0.2">
      <c r="A54" s="8"/>
      <c r="B54" s="8"/>
      <c r="C54" s="8"/>
      <c r="D54" s="8"/>
      <c r="E54" s="8"/>
      <c r="F54" s="8"/>
      <c r="G54" s="8"/>
      <c r="H54" s="8"/>
    </row>
    <row r="55" spans="1:8" x14ac:dyDescent="0.2">
      <c r="A55" s="8"/>
      <c r="B55" s="8"/>
      <c r="C55" s="8"/>
      <c r="D55" s="8"/>
      <c r="E55" s="8"/>
      <c r="F55" s="8"/>
      <c r="G55" s="8"/>
      <c r="H55" s="8"/>
    </row>
    <row r="56" spans="1:8" x14ac:dyDescent="0.2">
      <c r="A56" s="8"/>
      <c r="B56" s="8"/>
      <c r="C56" s="8"/>
      <c r="D56" s="8"/>
      <c r="E56" s="8"/>
      <c r="F56" s="8"/>
      <c r="G56" s="8"/>
      <c r="H56" s="8"/>
    </row>
    <row r="57" spans="1:8" x14ac:dyDescent="0.2">
      <c r="A57" s="8"/>
      <c r="B57" s="8"/>
      <c r="C57" s="8"/>
      <c r="D57" s="8"/>
      <c r="E57" s="8"/>
      <c r="F57" s="8"/>
      <c r="G57" s="8"/>
      <c r="H57" s="8"/>
    </row>
    <row r="58" spans="1:8" x14ac:dyDescent="0.2">
      <c r="A58" s="8"/>
      <c r="B58" s="8"/>
      <c r="C58" s="8"/>
      <c r="D58" s="8"/>
      <c r="E58" s="8"/>
      <c r="F58" s="8"/>
      <c r="G58" s="8"/>
      <c r="H58" s="8"/>
    </row>
    <row r="59" spans="1:8" x14ac:dyDescent="0.2">
      <c r="A59" s="8"/>
      <c r="B59" s="8"/>
      <c r="C59" s="8"/>
      <c r="D59" s="8"/>
      <c r="E59" s="8"/>
      <c r="F59" s="8"/>
      <c r="G59" s="8"/>
      <c r="H59" s="8"/>
    </row>
    <row r="60" spans="1:8" x14ac:dyDescent="0.2">
      <c r="A60" s="8"/>
      <c r="B60" s="8"/>
      <c r="C60" s="8"/>
      <c r="D60" s="8"/>
      <c r="E60" s="8"/>
      <c r="F60" s="8"/>
      <c r="G60" s="8"/>
      <c r="H60" s="8"/>
    </row>
    <row r="61" spans="1:8" x14ac:dyDescent="0.2">
      <c r="A61" s="8"/>
      <c r="B61" s="8"/>
      <c r="C61" s="8"/>
      <c r="D61" s="8"/>
      <c r="E61" s="8"/>
      <c r="F61" s="8"/>
      <c r="G61" s="8"/>
      <c r="H61" s="8"/>
    </row>
    <row r="62" spans="1:8" x14ac:dyDescent="0.2">
      <c r="A62" s="8"/>
      <c r="B62" s="8"/>
      <c r="C62" s="8"/>
      <c r="D62" s="8"/>
      <c r="E62" s="8"/>
      <c r="F62" s="8"/>
      <c r="G62" s="8"/>
      <c r="H62" s="8"/>
    </row>
    <row r="63" spans="1:8" x14ac:dyDescent="0.2">
      <c r="A63" s="8"/>
      <c r="B63" s="8"/>
      <c r="C63" s="8"/>
      <c r="D63" s="8"/>
      <c r="E63" s="8"/>
      <c r="F63" s="8"/>
      <c r="G63" s="8"/>
      <c r="H63" s="8"/>
    </row>
    <row r="64" spans="1:8" x14ac:dyDescent="0.2">
      <c r="A64" s="8"/>
      <c r="B64" s="8"/>
      <c r="C64" s="8"/>
      <c r="D64" s="8"/>
      <c r="E64" s="8"/>
      <c r="F64" s="8"/>
      <c r="G64" s="8"/>
      <c r="H64" s="8"/>
    </row>
    <row r="65" spans="1:8" x14ac:dyDescent="0.2">
      <c r="A65" s="8"/>
      <c r="B65" s="8"/>
      <c r="C65" s="8"/>
      <c r="D65" s="8"/>
      <c r="E65" s="8"/>
      <c r="F65" s="8"/>
      <c r="G65" s="8"/>
      <c r="H65" s="8"/>
    </row>
    <row r="66" spans="1:8" x14ac:dyDescent="0.2">
      <c r="A66" s="8"/>
      <c r="B66" s="8"/>
      <c r="C66" s="8"/>
      <c r="D66" s="8"/>
      <c r="E66" s="8"/>
      <c r="F66" s="8"/>
      <c r="G66" s="8"/>
      <c r="H66" s="8"/>
    </row>
    <row r="67" spans="1:8" x14ac:dyDescent="0.2">
      <c r="A67" s="8"/>
      <c r="B67" s="8"/>
      <c r="C67" s="8"/>
      <c r="D67" s="8"/>
      <c r="E67" s="8"/>
      <c r="F67" s="8"/>
      <c r="G67" s="8"/>
      <c r="H67" s="8"/>
    </row>
    <row r="68" spans="1:8" x14ac:dyDescent="0.2">
      <c r="A68" s="8"/>
      <c r="B68" s="8"/>
      <c r="C68" s="8"/>
      <c r="D68" s="8"/>
      <c r="E68" s="8"/>
      <c r="F68" s="8"/>
      <c r="G68" s="8"/>
      <c r="H68" s="8"/>
    </row>
    <row r="69" spans="1:8" x14ac:dyDescent="0.2">
      <c r="A69" s="8"/>
      <c r="B69" s="8"/>
      <c r="C69" s="8"/>
      <c r="D69" s="8"/>
      <c r="E69" s="8"/>
      <c r="F69" s="8"/>
      <c r="G69" s="8"/>
      <c r="H69" s="8"/>
    </row>
    <row r="70" spans="1:8" x14ac:dyDescent="0.2">
      <c r="A70" s="8"/>
      <c r="B70" s="8"/>
      <c r="C70" s="8"/>
      <c r="D70" s="8"/>
      <c r="E70" s="8"/>
      <c r="F70" s="8"/>
      <c r="G70" s="8"/>
      <c r="H70" s="8"/>
    </row>
  </sheetData>
  <mergeCells count="20">
    <mergeCell ref="A8:C8"/>
    <mergeCell ref="A3:J3"/>
    <mergeCell ref="A6:C6"/>
    <mergeCell ref="A7:C7"/>
    <mergeCell ref="D6:G6"/>
    <mergeCell ref="D7:G7"/>
    <mergeCell ref="D8:G8"/>
    <mergeCell ref="A27:F27"/>
    <mergeCell ref="G26:L26"/>
    <mergeCell ref="A10:A11"/>
    <mergeCell ref="B10:B11"/>
    <mergeCell ref="C10:C11"/>
    <mergeCell ref="D10:D11"/>
    <mergeCell ref="E10:E11"/>
    <mergeCell ref="F10:F11"/>
    <mergeCell ref="I10:I11"/>
    <mergeCell ref="H10:H11"/>
    <mergeCell ref="J10:J11"/>
    <mergeCell ref="A25:F25"/>
    <mergeCell ref="A26:F26"/>
  </mergeCells>
  <dataValidations count="1">
    <dataValidation allowBlank="1" showInputMessage="1" showErrorMessage="1" promptTitle="Art der Zahlung" prompt="Bitte geben Sie hier die Art der Zahlung bzw. den Bestandteil an._x000a_" sqref="D10:D11"/>
  </dataValidations>
  <pageMargins left="0.70866141732283472" right="0.70866141732283472" top="0.78740157480314965" bottom="0.78740157480314965" header="0.31496062992125984" footer="0.31496062992125984"/>
  <pageSetup paperSize="9" scale="63" fitToHeight="0" orientation="landscape" r:id="rId1"/>
  <headerFooter>
    <oddFooter>&amp;LegoWISSEN&amp;Czahlenmäßiger Nachweis&amp;RAU-2-004-20230609
Stand 06.06.2023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Auswahl!$F$2:$F$5</xm:f>
          </x14:formula1>
          <xm:sqref>D12:D22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4:J59"/>
  <sheetViews>
    <sheetView topLeftCell="A28" zoomScale="115" zoomScaleNormal="115" workbookViewId="0">
      <selection activeCell="D22" sqref="D22"/>
    </sheetView>
  </sheetViews>
  <sheetFormatPr baseColWidth="10" defaultRowHeight="15" x14ac:dyDescent="0.25"/>
  <cols>
    <col min="1" max="4" width="15.7109375" style="28" customWidth="1"/>
    <col min="7" max="7" width="23.42578125" bestFit="1" customWidth="1"/>
    <col min="8" max="8" width="22.42578125" bestFit="1" customWidth="1"/>
  </cols>
  <sheetData>
    <row r="4" spans="1:10" x14ac:dyDescent="0.25">
      <c r="A4" s="43" t="s">
        <v>68</v>
      </c>
      <c r="B4" s="29"/>
      <c r="C4" s="29"/>
      <c r="D4" s="29"/>
    </row>
    <row r="5" spans="1:10" x14ac:dyDescent="0.25">
      <c r="A5" s="42" t="s">
        <v>29</v>
      </c>
      <c r="B5" s="29"/>
      <c r="C5" s="29"/>
      <c r="D5" s="29"/>
    </row>
    <row r="9" spans="1:10" x14ac:dyDescent="0.25">
      <c r="A9" s="187" t="s">
        <v>30</v>
      </c>
      <c r="B9" s="187"/>
      <c r="C9" s="187"/>
      <c r="D9" s="187"/>
    </row>
    <row r="10" spans="1:10" x14ac:dyDescent="0.25">
      <c r="A10" s="188" t="s">
        <v>67</v>
      </c>
      <c r="B10" s="188"/>
      <c r="C10" s="188"/>
      <c r="D10" s="188"/>
    </row>
    <row r="11" spans="1:10" x14ac:dyDescent="0.25">
      <c r="A11" s="30" t="s">
        <v>31</v>
      </c>
      <c r="B11" s="31" t="s">
        <v>32</v>
      </c>
      <c r="C11" s="30"/>
      <c r="D11" s="30"/>
      <c r="G11" t="s">
        <v>60</v>
      </c>
      <c r="H11" t="s">
        <v>61</v>
      </c>
      <c r="J11" t="s">
        <v>62</v>
      </c>
    </row>
    <row r="12" spans="1:10" x14ac:dyDescent="0.25">
      <c r="A12" s="32" t="s">
        <v>35</v>
      </c>
      <c r="B12" s="33">
        <v>46.5</v>
      </c>
      <c r="C12" s="33"/>
      <c r="D12" s="33"/>
      <c r="G12" s="5"/>
      <c r="H12" s="5"/>
      <c r="J12" t="s">
        <v>63</v>
      </c>
    </row>
    <row r="13" spans="1:10" x14ac:dyDescent="0.25">
      <c r="A13" s="32" t="s">
        <v>36</v>
      </c>
      <c r="B13" s="33">
        <v>30.5</v>
      </c>
      <c r="C13" s="33"/>
      <c r="D13" s="33"/>
      <c r="G13" s="5"/>
      <c r="H13" s="5"/>
      <c r="J13" t="s">
        <v>65</v>
      </c>
    </row>
    <row r="14" spans="1:10" x14ac:dyDescent="0.25">
      <c r="A14" s="32" t="s">
        <v>37</v>
      </c>
      <c r="B14" s="33">
        <v>28.5</v>
      </c>
      <c r="C14" s="33"/>
      <c r="D14" s="33"/>
      <c r="G14" s="5"/>
      <c r="H14" s="5"/>
    </row>
    <row r="15" spans="1:10" x14ac:dyDescent="0.25">
      <c r="A15" s="32" t="s">
        <v>38</v>
      </c>
      <c r="B15" s="33">
        <v>22</v>
      </c>
      <c r="C15" s="33"/>
      <c r="D15" s="33"/>
      <c r="G15" s="5"/>
      <c r="H15" s="5"/>
    </row>
    <row r="16" spans="1:10" x14ac:dyDescent="0.25">
      <c r="A16" s="32" t="s">
        <v>39</v>
      </c>
      <c r="B16" s="33">
        <v>18</v>
      </c>
      <c r="C16" s="33"/>
      <c r="D16" s="33"/>
      <c r="G16" s="5"/>
      <c r="H16" s="5"/>
    </row>
    <row r="17" spans="1:8" x14ac:dyDescent="0.25">
      <c r="A17" s="32" t="s">
        <v>40</v>
      </c>
      <c r="B17" s="33">
        <v>16</v>
      </c>
      <c r="C17" s="33"/>
      <c r="D17" s="33"/>
      <c r="G17" s="5"/>
      <c r="H17" s="5"/>
    </row>
    <row r="18" spans="1:8" x14ac:dyDescent="0.25">
      <c r="A18" s="32"/>
      <c r="B18" s="33"/>
      <c r="C18" s="33"/>
      <c r="D18" s="33"/>
      <c r="G18" s="5"/>
      <c r="H18" s="5"/>
    </row>
    <row r="19" spans="1:8" x14ac:dyDescent="0.25">
      <c r="A19" s="30" t="s">
        <v>31</v>
      </c>
      <c r="B19" s="30" t="s">
        <v>33</v>
      </c>
      <c r="C19" s="33"/>
      <c r="D19" s="33"/>
      <c r="G19" s="5"/>
      <c r="H19" s="5"/>
    </row>
    <row r="20" spans="1:8" x14ac:dyDescent="0.25">
      <c r="A20" s="32" t="s">
        <v>35</v>
      </c>
      <c r="B20" s="33">
        <v>8092</v>
      </c>
      <c r="C20" s="33"/>
      <c r="D20" s="33"/>
      <c r="G20" s="5"/>
      <c r="H20" s="5"/>
    </row>
    <row r="21" spans="1:8" x14ac:dyDescent="0.25">
      <c r="A21" s="32" t="s">
        <v>36</v>
      </c>
      <c r="B21" s="33">
        <v>5318</v>
      </c>
      <c r="C21" s="33"/>
      <c r="D21" s="33"/>
      <c r="G21" s="5"/>
      <c r="H21" s="5"/>
    </row>
    <row r="22" spans="1:8" x14ac:dyDescent="0.25">
      <c r="A22" s="32" t="s">
        <v>37</v>
      </c>
      <c r="B22" s="33">
        <v>4969</v>
      </c>
      <c r="C22" s="33"/>
      <c r="D22" s="33"/>
      <c r="G22" s="5"/>
      <c r="H22" s="5"/>
    </row>
    <row r="23" spans="1:8" x14ac:dyDescent="0.25">
      <c r="A23" s="32" t="s">
        <v>38</v>
      </c>
      <c r="B23" s="33">
        <v>3787</v>
      </c>
      <c r="C23" s="33"/>
      <c r="D23" s="33"/>
      <c r="G23" s="5"/>
      <c r="H23" s="5"/>
    </row>
    <row r="24" spans="1:8" x14ac:dyDescent="0.25">
      <c r="A24" s="32" t="s">
        <v>39</v>
      </c>
      <c r="B24" s="33">
        <v>3109</v>
      </c>
      <c r="C24" s="33"/>
      <c r="D24" s="33"/>
      <c r="G24" s="5"/>
      <c r="H24" s="5"/>
    </row>
    <row r="25" spans="1:8" x14ac:dyDescent="0.25">
      <c r="A25" s="32" t="s">
        <v>40</v>
      </c>
      <c r="B25" s="33">
        <v>2771</v>
      </c>
      <c r="C25" s="33"/>
      <c r="D25" s="33"/>
      <c r="G25" s="5"/>
      <c r="H25" s="5"/>
    </row>
    <row r="26" spans="1:8" x14ac:dyDescent="0.25">
      <c r="A26" s="32"/>
      <c r="B26" s="33"/>
      <c r="C26" s="33"/>
      <c r="D26" s="33"/>
      <c r="G26" s="5"/>
      <c r="H26" s="5"/>
    </row>
    <row r="27" spans="1:8" x14ac:dyDescent="0.25">
      <c r="A27" s="30" t="s">
        <v>31</v>
      </c>
      <c r="B27" s="30" t="s">
        <v>34</v>
      </c>
      <c r="C27" s="33"/>
      <c r="D27" s="33"/>
      <c r="G27" s="5"/>
      <c r="H27" s="5"/>
    </row>
    <row r="28" spans="1:8" x14ac:dyDescent="0.25">
      <c r="A28" s="32" t="s">
        <v>35</v>
      </c>
      <c r="B28" s="33">
        <v>97102</v>
      </c>
      <c r="C28" s="33"/>
      <c r="D28" s="33"/>
      <c r="G28" s="5"/>
      <c r="H28" s="5"/>
    </row>
    <row r="29" spans="1:8" x14ac:dyDescent="0.25">
      <c r="A29" s="32" t="s">
        <v>36</v>
      </c>
      <c r="B29" s="33">
        <v>63818</v>
      </c>
      <c r="C29" s="33"/>
      <c r="D29" s="33"/>
      <c r="G29" s="5"/>
      <c r="H29" s="5"/>
    </row>
    <row r="30" spans="1:8" x14ac:dyDescent="0.25">
      <c r="A30" s="32" t="s">
        <v>37</v>
      </c>
      <c r="B30" s="33">
        <v>59633</v>
      </c>
      <c r="C30" s="33"/>
      <c r="D30" s="33"/>
      <c r="G30" s="5"/>
      <c r="H30" s="5"/>
    </row>
    <row r="31" spans="1:8" x14ac:dyDescent="0.25">
      <c r="A31" s="32" t="s">
        <v>38</v>
      </c>
      <c r="B31" s="33">
        <v>45445</v>
      </c>
      <c r="C31" s="33"/>
      <c r="D31" s="33"/>
      <c r="G31" s="5"/>
      <c r="H31" s="5"/>
    </row>
    <row r="32" spans="1:8" x14ac:dyDescent="0.25">
      <c r="A32" s="32" t="s">
        <v>39</v>
      </c>
      <c r="B32" s="33">
        <v>37314</v>
      </c>
      <c r="C32" s="33"/>
      <c r="D32" s="33"/>
      <c r="G32" s="5"/>
      <c r="H32" s="5"/>
    </row>
    <row r="33" spans="1:8" x14ac:dyDescent="0.25">
      <c r="A33" s="32" t="s">
        <v>40</v>
      </c>
      <c r="B33" s="33">
        <v>33257</v>
      </c>
      <c r="C33" s="33"/>
      <c r="D33" s="33"/>
      <c r="G33" s="5"/>
      <c r="H33" s="5"/>
    </row>
    <row r="34" spans="1:8" x14ac:dyDescent="0.25">
      <c r="A34" s="32"/>
      <c r="B34" s="33"/>
      <c r="C34" s="33"/>
      <c r="D34" s="33"/>
      <c r="G34" s="5"/>
      <c r="H34" s="5"/>
    </row>
    <row r="35" spans="1:8" x14ac:dyDescent="0.25">
      <c r="A35" s="34"/>
      <c r="B35" s="34"/>
      <c r="C35" s="35"/>
      <c r="D35" s="35"/>
      <c r="G35" s="5"/>
      <c r="H35" s="5"/>
    </row>
    <row r="36" spans="1:8" x14ac:dyDescent="0.25">
      <c r="A36" s="188" t="s">
        <v>41</v>
      </c>
      <c r="B36" s="188"/>
      <c r="C36" s="188"/>
      <c r="D36" s="188"/>
      <c r="G36" s="5"/>
      <c r="H36" s="5"/>
    </row>
    <row r="37" spans="1:8" x14ac:dyDescent="0.25">
      <c r="A37" s="30" t="s">
        <v>31</v>
      </c>
      <c r="B37" s="31" t="s">
        <v>32</v>
      </c>
      <c r="C37" s="30"/>
      <c r="D37" s="30"/>
      <c r="G37" s="5"/>
      <c r="H37" s="5"/>
    </row>
    <row r="38" spans="1:8" x14ac:dyDescent="0.25">
      <c r="A38" s="32" t="s">
        <v>35</v>
      </c>
      <c r="B38" s="33">
        <v>52.5</v>
      </c>
      <c r="C38" s="33"/>
      <c r="D38" s="33"/>
      <c r="G38" s="5"/>
      <c r="H38" s="5"/>
    </row>
    <row r="39" spans="1:8" x14ac:dyDescent="0.25">
      <c r="A39" s="32" t="s">
        <v>36</v>
      </c>
      <c r="B39" s="33">
        <v>34.5</v>
      </c>
      <c r="C39" s="33"/>
      <c r="D39" s="33"/>
      <c r="G39" s="5"/>
      <c r="H39" s="5"/>
    </row>
    <row r="40" spans="1:8" x14ac:dyDescent="0.25">
      <c r="A40" s="32" t="s">
        <v>37</v>
      </c>
      <c r="B40" s="33">
        <v>32</v>
      </c>
      <c r="C40" s="33"/>
      <c r="D40" s="33"/>
      <c r="G40" s="5"/>
      <c r="H40" s="5"/>
    </row>
    <row r="41" spans="1:8" x14ac:dyDescent="0.25">
      <c r="A41" s="32" t="s">
        <v>38</v>
      </c>
      <c r="B41" s="33">
        <v>24.5</v>
      </c>
      <c r="C41" s="33"/>
      <c r="D41" s="33"/>
      <c r="G41" s="5"/>
      <c r="H41" s="5"/>
    </row>
    <row r="42" spans="1:8" x14ac:dyDescent="0.25">
      <c r="A42" s="32" t="s">
        <v>39</v>
      </c>
      <c r="B42" s="33">
        <v>20</v>
      </c>
      <c r="C42" s="33"/>
      <c r="D42" s="33"/>
      <c r="G42" s="5"/>
      <c r="H42" s="5"/>
    </row>
    <row r="43" spans="1:8" x14ac:dyDescent="0.25">
      <c r="A43" s="32" t="s">
        <v>40</v>
      </c>
      <c r="B43" s="33">
        <v>18</v>
      </c>
      <c r="C43" s="33"/>
      <c r="D43" s="33"/>
      <c r="G43" s="5"/>
      <c r="H43" s="5"/>
    </row>
    <row r="45" spans="1:8" x14ac:dyDescent="0.25">
      <c r="A45" s="30" t="s">
        <v>31</v>
      </c>
      <c r="B45" s="30" t="s">
        <v>33</v>
      </c>
    </row>
    <row r="46" spans="1:8" x14ac:dyDescent="0.25">
      <c r="A46" s="32" t="s">
        <v>35</v>
      </c>
      <c r="B46" s="33">
        <v>9103</v>
      </c>
    </row>
    <row r="47" spans="1:8" x14ac:dyDescent="0.25">
      <c r="A47" s="32" t="s">
        <v>36</v>
      </c>
      <c r="B47" s="33">
        <v>5983</v>
      </c>
    </row>
    <row r="48" spans="1:8" x14ac:dyDescent="0.25">
      <c r="A48" s="32" t="s">
        <v>37</v>
      </c>
      <c r="B48" s="33">
        <v>5591</v>
      </c>
    </row>
    <row r="49" spans="1:2" x14ac:dyDescent="0.25">
      <c r="A49" s="32" t="s">
        <v>38</v>
      </c>
      <c r="B49" s="33">
        <v>4260</v>
      </c>
    </row>
    <row r="50" spans="1:2" x14ac:dyDescent="0.25">
      <c r="A50" s="32" t="s">
        <v>39</v>
      </c>
      <c r="B50" s="33">
        <v>3498</v>
      </c>
    </row>
    <row r="51" spans="1:2" x14ac:dyDescent="0.25">
      <c r="A51" s="32" t="s">
        <v>40</v>
      </c>
      <c r="B51" s="33">
        <v>3118</v>
      </c>
    </row>
    <row r="53" spans="1:2" x14ac:dyDescent="0.25">
      <c r="A53" s="30" t="s">
        <v>31</v>
      </c>
      <c r="B53" s="30" t="s">
        <v>34</v>
      </c>
    </row>
    <row r="54" spans="1:2" x14ac:dyDescent="0.25">
      <c r="A54" s="32" t="s">
        <v>35</v>
      </c>
      <c r="B54" s="33">
        <v>0</v>
      </c>
    </row>
    <row r="55" spans="1:2" x14ac:dyDescent="0.25">
      <c r="A55" s="32" t="s">
        <v>36</v>
      </c>
      <c r="B55" s="33">
        <v>0</v>
      </c>
    </row>
    <row r="56" spans="1:2" x14ac:dyDescent="0.25">
      <c r="A56" s="32" t="s">
        <v>37</v>
      </c>
      <c r="B56" s="33">
        <v>0</v>
      </c>
    </row>
    <row r="57" spans="1:2" x14ac:dyDescent="0.25">
      <c r="A57" s="32" t="s">
        <v>38</v>
      </c>
      <c r="B57" s="33">
        <v>0</v>
      </c>
    </row>
    <row r="58" spans="1:2" x14ac:dyDescent="0.25">
      <c r="A58" s="32" t="s">
        <v>39</v>
      </c>
      <c r="B58" s="33">
        <v>0</v>
      </c>
    </row>
    <row r="59" spans="1:2" x14ac:dyDescent="0.25">
      <c r="A59" s="32" t="s">
        <v>40</v>
      </c>
      <c r="B59" s="3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44"/>
  <sheetViews>
    <sheetView workbookViewId="0">
      <selection activeCell="A13" sqref="A13"/>
    </sheetView>
  </sheetViews>
  <sheetFormatPr baseColWidth="10" defaultRowHeight="15" x14ac:dyDescent="0.25"/>
  <cols>
    <col min="1" max="1" width="31.28515625" bestFit="1" customWidth="1"/>
    <col min="2" max="2" width="30.85546875" customWidth="1"/>
    <col min="3" max="3" width="14" bestFit="1" customWidth="1"/>
    <col min="5" max="5" width="14.140625" bestFit="1" customWidth="1"/>
    <col min="6" max="6" width="31.85546875" customWidth="1"/>
    <col min="7" max="7" width="30.140625" bestFit="1" customWidth="1"/>
    <col min="8" max="8" width="49.5703125" bestFit="1" customWidth="1"/>
    <col min="11" max="11" width="14.42578125" bestFit="1" customWidth="1"/>
  </cols>
  <sheetData>
    <row r="1" spans="1:11" x14ac:dyDescent="0.25">
      <c r="A1" t="s">
        <v>6</v>
      </c>
      <c r="B1" t="s">
        <v>74</v>
      </c>
      <c r="C1" t="s">
        <v>17</v>
      </c>
      <c r="E1" t="s">
        <v>43</v>
      </c>
      <c r="F1" t="s">
        <v>27</v>
      </c>
      <c r="G1" t="s">
        <v>45</v>
      </c>
    </row>
    <row r="2" spans="1:11" x14ac:dyDescent="0.25">
      <c r="A2" t="s">
        <v>7</v>
      </c>
      <c r="C2" t="s">
        <v>1</v>
      </c>
      <c r="G2" s="39">
        <v>1</v>
      </c>
      <c r="H2" s="38" t="s">
        <v>70</v>
      </c>
      <c r="K2" s="6"/>
    </row>
    <row r="3" spans="1:11" x14ac:dyDescent="0.25">
      <c r="A3" t="s">
        <v>8</v>
      </c>
      <c r="C3" t="s">
        <v>2</v>
      </c>
      <c r="E3" s="46"/>
      <c r="F3" t="s">
        <v>25</v>
      </c>
      <c r="G3" s="39"/>
      <c r="H3" s="38"/>
      <c r="K3" s="6"/>
    </row>
    <row r="4" spans="1:11" x14ac:dyDescent="0.25">
      <c r="A4" t="s">
        <v>9</v>
      </c>
      <c r="B4" s="38"/>
      <c r="E4" s="44"/>
      <c r="F4" t="s">
        <v>26</v>
      </c>
    </row>
    <row r="5" spans="1:11" x14ac:dyDescent="0.25">
      <c r="A5" t="s">
        <v>10</v>
      </c>
      <c r="E5" s="44"/>
      <c r="F5" t="s">
        <v>28</v>
      </c>
      <c r="G5" s="36"/>
      <c r="H5" s="5"/>
    </row>
    <row r="6" spans="1:11" x14ac:dyDescent="0.25">
      <c r="A6" t="s">
        <v>11</v>
      </c>
      <c r="E6" s="44"/>
      <c r="G6" s="36"/>
      <c r="H6" s="5"/>
    </row>
    <row r="7" spans="1:11" ht="15.75" x14ac:dyDescent="0.25">
      <c r="A7" s="1"/>
      <c r="E7" s="44"/>
      <c r="G7" s="36"/>
    </row>
    <row r="8" spans="1:11" x14ac:dyDescent="0.25">
      <c r="E8" s="46"/>
      <c r="G8" s="36"/>
    </row>
    <row r="9" spans="1:11" ht="15.75" x14ac:dyDescent="0.25">
      <c r="A9" s="1"/>
      <c r="E9" s="44"/>
      <c r="G9" s="36"/>
    </row>
    <row r="10" spans="1:11" ht="15.75" x14ac:dyDescent="0.25">
      <c r="A10" s="1"/>
      <c r="E10" s="44"/>
      <c r="G10" s="36"/>
    </row>
    <row r="11" spans="1:11" ht="15.75" x14ac:dyDescent="0.25">
      <c r="A11" s="1"/>
      <c r="E11" s="44"/>
      <c r="G11" s="36"/>
    </row>
    <row r="12" spans="1:11" ht="15.75" x14ac:dyDescent="0.25">
      <c r="A12" s="1"/>
      <c r="E12" s="44"/>
      <c r="G12" s="36"/>
    </row>
    <row r="13" spans="1:11" ht="15.75" x14ac:dyDescent="0.25">
      <c r="A13" s="1"/>
      <c r="E13" s="44"/>
      <c r="G13" s="36"/>
    </row>
    <row r="14" spans="1:11" x14ac:dyDescent="0.25">
      <c r="G14" s="36"/>
    </row>
    <row r="15" spans="1:11" x14ac:dyDescent="0.25">
      <c r="E15" s="46"/>
      <c r="G15" s="36"/>
    </row>
    <row r="16" spans="1:11" x14ac:dyDescent="0.25">
      <c r="E16" s="44"/>
      <c r="G16" s="36"/>
    </row>
    <row r="17" spans="5:7" x14ac:dyDescent="0.25">
      <c r="E17" s="44"/>
      <c r="G17" s="36"/>
    </row>
    <row r="18" spans="5:7" x14ac:dyDescent="0.25">
      <c r="E18" s="44"/>
      <c r="G18" s="36"/>
    </row>
    <row r="19" spans="5:7" x14ac:dyDescent="0.25">
      <c r="G19" s="36"/>
    </row>
    <row r="20" spans="5:7" x14ac:dyDescent="0.25">
      <c r="E20" s="47"/>
      <c r="G20" s="36"/>
    </row>
    <row r="21" spans="5:7" x14ac:dyDescent="0.25">
      <c r="E21" s="44"/>
      <c r="G21" s="36"/>
    </row>
    <row r="22" spans="5:7" x14ac:dyDescent="0.25">
      <c r="G22" s="36"/>
    </row>
    <row r="23" spans="5:7" x14ac:dyDescent="0.25">
      <c r="E23" s="47"/>
      <c r="G23" s="36"/>
    </row>
    <row r="24" spans="5:7" x14ac:dyDescent="0.25">
      <c r="E24" s="44"/>
      <c r="G24" s="36"/>
    </row>
    <row r="25" spans="5:7" x14ac:dyDescent="0.25">
      <c r="E25" s="44"/>
      <c r="G25" s="36"/>
    </row>
    <row r="26" spans="5:7" x14ac:dyDescent="0.25">
      <c r="E26" s="48"/>
      <c r="G26" s="36"/>
    </row>
    <row r="27" spans="5:7" x14ac:dyDescent="0.25">
      <c r="E27" s="48"/>
      <c r="G27" s="36"/>
    </row>
    <row r="28" spans="5:7" x14ac:dyDescent="0.25">
      <c r="E28" s="48"/>
      <c r="G28" s="36"/>
    </row>
    <row r="29" spans="5:7" x14ac:dyDescent="0.25">
      <c r="G29" s="36"/>
    </row>
    <row r="30" spans="5:7" x14ac:dyDescent="0.25">
      <c r="G30" s="36"/>
    </row>
    <row r="31" spans="5:7" x14ac:dyDescent="0.25">
      <c r="G31" s="36"/>
    </row>
    <row r="32" spans="5:7" x14ac:dyDescent="0.25">
      <c r="G32" s="36"/>
    </row>
    <row r="33" spans="1:7" x14ac:dyDescent="0.25">
      <c r="G33" s="36"/>
    </row>
    <row r="34" spans="1:7" x14ac:dyDescent="0.25">
      <c r="G34" s="36"/>
    </row>
    <row r="35" spans="1:7" x14ac:dyDescent="0.25">
      <c r="G35" s="36"/>
    </row>
    <row r="36" spans="1:7" x14ac:dyDescent="0.25">
      <c r="G36" s="36"/>
    </row>
    <row r="37" spans="1:7" x14ac:dyDescent="0.25">
      <c r="G37" s="36"/>
    </row>
    <row r="38" spans="1:7" x14ac:dyDescent="0.25">
      <c r="G38" s="36"/>
    </row>
    <row r="39" spans="1:7" x14ac:dyDescent="0.25">
      <c r="G39" s="36"/>
    </row>
    <row r="40" spans="1:7" x14ac:dyDescent="0.25">
      <c r="E40" s="45"/>
      <c r="G40" s="36"/>
    </row>
    <row r="41" spans="1:7" x14ac:dyDescent="0.25">
      <c r="A41" s="4"/>
      <c r="B41" s="4"/>
      <c r="C41" s="4"/>
      <c r="D41" s="4"/>
      <c r="F41" s="4"/>
      <c r="G41" s="37"/>
    </row>
    <row r="42" spans="1:7" x14ac:dyDescent="0.25">
      <c r="G42" s="36"/>
    </row>
    <row r="43" spans="1:7" x14ac:dyDescent="0.25">
      <c r="G43" s="36"/>
    </row>
    <row r="44" spans="1:7" x14ac:dyDescent="0.25">
      <c r="G44" s="36"/>
    </row>
  </sheetData>
  <sortState ref="E3:E19">
    <sortCondition ref="E2"/>
  </sortState>
  <customSheetViews>
    <customSheetView guid="{D159D382-C98C-474D-A5B9-FA4843B1F23C}">
      <selection activeCell="K2" sqref="K2"/>
    </customSheetView>
  </customSheetView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Personalausgabenpauschale </vt:lpstr>
      <vt:lpstr>Stundennachweis</vt:lpstr>
      <vt:lpstr>Einnahmen</vt:lpstr>
      <vt:lpstr>Grundlagen VKO</vt:lpstr>
      <vt:lpstr>Auswahl</vt:lpstr>
      <vt:lpstr>Einnahmen!Druckbereich</vt:lpstr>
      <vt:lpstr>'Personalausgabenpauschale '!Druckbereich</vt:lpstr>
      <vt:lpstr>Stundennachweis!Druckbereich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8508 Beatrice Christiansen</dc:creator>
  <cp:lastModifiedBy>Möritz, Andrea</cp:lastModifiedBy>
  <cp:lastPrinted>2024-02-08T05:43:59Z</cp:lastPrinted>
  <dcterms:created xsi:type="dcterms:W3CDTF">2019-01-16T12:42:22Z</dcterms:created>
  <dcterms:modified xsi:type="dcterms:W3CDTF">2024-02-08T09:58:23Z</dcterms:modified>
</cp:coreProperties>
</file>