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113\4589\OAS\Sachsen-Anhalt 112 Mobil\zmN\"/>
    </mc:Choice>
  </mc:AlternateContent>
  <workbookProtection workbookAlgorithmName="SHA-512" workbookHashValue="iXzcfNZVCBMpQQWDJjgxWmsKxDL+0e1SnShnNU1oFIimc896fP1fxTA3q5QOnQTY4zUV51f9gKr7WncXfKm54A==" workbookSaltValue="q0oL+eJSzkAkLJl4G4csMg==" workbookSpinCount="100000" lockStructure="1"/>
  <bookViews>
    <workbookView xWindow="0" yWindow="0" windowWidth="28800" windowHeight="13740"/>
  </bookViews>
  <sheets>
    <sheet name="Gesamtübersicht" sheetId="16" r:id="rId1"/>
    <sheet name="Ausgaben" sheetId="18" r:id="rId2"/>
    <sheet name="Finanzierungsmittel " sheetId="19" r:id="rId3"/>
    <sheet name="Auswahllisten und NR" sheetId="14" state="hidden" r:id="rId4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204208</definedName>
    <definedName name="_IDVTrackerID155_" hidden="1">260075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23</definedName>
    <definedName name="_IDVTrackerVersion155_" hidden="1">13</definedName>
    <definedName name="_xlnm.Print_Area" localSheetId="1">Ausgaben!$A$1:$M$36</definedName>
    <definedName name="_xlnm.Print_Area" localSheetId="2">'Finanzierungsmittel '!$A$1:$G$30</definedName>
    <definedName name="_xlnm.Print_Area" localSheetId="0">Gesamtübersicht!$A$1:$E$24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A15" i="19" l="1"/>
  <c r="A16" i="19"/>
  <c r="A17" i="19"/>
  <c r="A13" i="19"/>
  <c r="A14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12" i="19"/>
  <c r="B24" i="16"/>
  <c r="B23" i="16"/>
  <c r="C24" i="16"/>
  <c r="C23" i="16"/>
  <c r="A3" i="19" l="1"/>
  <c r="D7" i="19"/>
  <c r="D6" i="19"/>
  <c r="D5" i="19"/>
  <c r="F30" i="19"/>
  <c r="E30" i="19"/>
  <c r="C22" i="16" l="1"/>
  <c r="B22" i="16"/>
  <c r="B21" i="16" l="1"/>
  <c r="A3" i="18" l="1"/>
  <c r="E8" i="18" l="1"/>
  <c r="C19" i="16"/>
  <c r="E7" i="18"/>
  <c r="E6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L13" i="18"/>
  <c r="A13" i="18"/>
  <c r="H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33" i="18"/>
  <c r="B20" i="16"/>
  <c r="C20" i="16"/>
  <c r="C21" i="16" s="1"/>
</calcChain>
</file>

<file path=xl/sharedStrings.xml><?xml version="1.0" encoding="utf-8"?>
<sst xmlns="http://schemas.openxmlformats.org/spreadsheetml/2006/main" count="101" uniqueCount="83">
  <si>
    <t>lfd. Nr.</t>
  </si>
  <si>
    <t>Ja</t>
  </si>
  <si>
    <t>Nein</t>
  </si>
  <si>
    <t>Vorhaben</t>
  </si>
  <si>
    <t>(in Euro)</t>
  </si>
  <si>
    <t xml:space="preserve">vom </t>
  </si>
  <si>
    <t>bis</t>
  </si>
  <si>
    <r>
      <t xml:space="preserve">Förderfähige Ausgaben </t>
    </r>
    <r>
      <rPr>
        <sz val="9"/>
        <color indexed="8"/>
        <rFont val="Arial"/>
        <family val="2"/>
      </rPr>
      <t>(in Euro)</t>
    </r>
  </si>
  <si>
    <t>Angaben lt. abgerechneten/
nachgewiesenen Ausgaben</t>
  </si>
  <si>
    <t>Bearbeitungshinweise IB</t>
  </si>
  <si>
    <t>Name</t>
  </si>
  <si>
    <t>Mitarbeiter A</t>
  </si>
  <si>
    <t>Mitarbeiter B</t>
  </si>
  <si>
    <t>Mitarbeiter C</t>
  </si>
  <si>
    <t>Mitarbeiter D</t>
  </si>
  <si>
    <t>Mitarbeiter E</t>
  </si>
  <si>
    <t>Bewilligungszeitraum</t>
  </si>
  <si>
    <t>vom</t>
  </si>
  <si>
    <t xml:space="preserve">Art der Zahlungen </t>
  </si>
  <si>
    <t xml:space="preserve">Pauschal-Bemessungsgrundlage </t>
  </si>
  <si>
    <t>Auswahlfelder</t>
  </si>
  <si>
    <t>Bitte die grau hinterlegten Felder befüllen!</t>
  </si>
  <si>
    <t>weitere Darlehen</t>
  </si>
  <si>
    <t>weitere Fördermittel</t>
  </si>
  <si>
    <t>Art der Einnahmen</t>
  </si>
  <si>
    <t>sonstige Fremdmittel</t>
  </si>
  <si>
    <t>Eigenmittel</t>
  </si>
  <si>
    <t>Gesamtausgaben</t>
  </si>
  <si>
    <r>
      <t xml:space="preserve">Bitte die grau hinterlegten Felder befüllen!
</t>
    </r>
    <r>
      <rPr>
        <i/>
        <sz val="11"/>
        <rFont val="Arial"/>
        <family val="2"/>
      </rPr>
      <t>Wir geben Ihnen Hinweise zur Eingabe der notwendigen Daten, sobald Sie die betreffenden Felder auswählen</t>
    </r>
  </si>
  <si>
    <t>Hinweis: Die Angaben in den nicht farblich unterlegten Feldern werden aufgrund Ihrer Eingaben automatisch berechnet.</t>
  </si>
  <si>
    <t xml:space="preserve">GESAMTÜBERSICHT </t>
  </si>
  <si>
    <t>Zahlungsdatum</t>
  </si>
  <si>
    <r>
      <t xml:space="preserve">Bewilligte Ausgaben 
</t>
    </r>
    <r>
      <rPr>
        <sz val="9"/>
        <color indexed="8"/>
        <rFont val="Arial"/>
        <family val="2"/>
      </rPr>
      <t>(in Euro)</t>
    </r>
  </si>
  <si>
    <t>Hinweis: Bitte geben Sie hier ausschließlich die Zahlen ohne Trennung an. Das Format wird automatisch dargestellt.</t>
  </si>
  <si>
    <t>Hinweis: Bitte reichen Sie spätestens mit dem 1. Auszahlungsantrag den Nachweis (Foto) eines Plakates ein.</t>
  </si>
  <si>
    <t>%</t>
  </si>
  <si>
    <t>Programm</t>
  </si>
  <si>
    <t>ggf. Vertragsnummer</t>
  </si>
  <si>
    <t>Art der Kosten</t>
  </si>
  <si>
    <t>Rechnungssteller</t>
  </si>
  <si>
    <t>Rechnungs-datum</t>
  </si>
  <si>
    <r>
      <t xml:space="preserve">vorhabens-bezogener Rechnungs-betrag </t>
    </r>
    <r>
      <rPr>
        <b/>
        <u/>
        <sz val="8"/>
        <color indexed="8"/>
        <rFont val="Arial"/>
        <family val="2"/>
      </rPr>
      <t xml:space="preserve">netto </t>
    </r>
    <r>
      <rPr>
        <b/>
        <sz val="8"/>
        <color indexed="8"/>
        <rFont val="Arial"/>
        <family val="2"/>
      </rPr>
      <t>*</t>
    </r>
  </si>
  <si>
    <r>
      <t xml:space="preserve">Mehrwert-steuer
</t>
    </r>
    <r>
      <rPr>
        <sz val="8"/>
        <color indexed="8"/>
        <rFont val="Arial"/>
        <family val="2"/>
      </rPr>
      <t>(nur OHNE Vorsteuer-abzugsbe-rechtigung)</t>
    </r>
  </si>
  <si>
    <t>Skonti, Boni u.ä.**</t>
  </si>
  <si>
    <t>in %</t>
  </si>
  <si>
    <t>Summen</t>
  </si>
  <si>
    <t>* Hinweis: Nicht dem Vorhaben zugehörige und nicht förderfähige Rechnungspositionen sind vom Rechnungsbetrag netto abzuziehen.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</si>
  <si>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</si>
  <si>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</si>
  <si>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</si>
  <si>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</si>
  <si>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</si>
  <si>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</si>
  <si>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</si>
  <si>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</si>
  <si>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</si>
  <si>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</si>
  <si>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</si>
  <si>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</si>
  <si>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Kosten aller Fahrerlaubnisse</t>
  </si>
  <si>
    <t>Vorgangsnummer laut Zuwendungsbescheid</t>
  </si>
  <si>
    <t>Zuwendungssempfänger</t>
  </si>
  <si>
    <t>Rechnungsnummer des Dienstleisters</t>
  </si>
  <si>
    <t>** Hinweis: Gewährte Rabatte, Skonti, Boni u. ä. sind nicht förderfähig, selbst wenn sie nicht in Anspruch genommen werden (vgl. Zuwendungsbescheid).</t>
  </si>
  <si>
    <t>Zuwendungsempfänger</t>
  </si>
  <si>
    <t>Angaben laut Zuwendungsbescheid</t>
  </si>
  <si>
    <t>ergibt Zuwendung</t>
  </si>
  <si>
    <t xml:space="preserve">genaue Bezeichnung der getätigten Ausgaben für Feuerwehrkameraden
</t>
  </si>
  <si>
    <t>Anzahl bewilligter Fahrerlaubnisse</t>
  </si>
  <si>
    <t>Gesamt-ausgaben</t>
  </si>
  <si>
    <t>Spalte13</t>
  </si>
  <si>
    <t>Vorgangsnummer laut Zuwendungsbescheid/ Zuweisungsschreiben</t>
  </si>
  <si>
    <t>Art der Finanzierungsmittel</t>
  </si>
  <si>
    <t>Art der Fremdmittel</t>
  </si>
  <si>
    <t>Bezeichnung der Fremdmittel</t>
  </si>
  <si>
    <r>
      <t xml:space="preserve">bewilligt lt. ZB/ ÄB
</t>
    </r>
    <r>
      <rPr>
        <sz val="8"/>
        <color theme="1"/>
        <rFont val="Arial"/>
        <family val="2"/>
      </rPr>
      <t>(in Euro)</t>
    </r>
  </si>
  <si>
    <r>
      <t xml:space="preserve">tatsächlich finanziert
</t>
    </r>
    <r>
      <rPr>
        <sz val="8"/>
        <color theme="1"/>
        <rFont val="Arial"/>
        <family val="2"/>
      </rPr>
      <t>(in Euro)</t>
    </r>
  </si>
  <si>
    <t>Summe der Finanzierungsmittel</t>
  </si>
  <si>
    <t xml:space="preserve">sonstige Fremdmittel </t>
  </si>
  <si>
    <t xml:space="preserve">sonstige öffentliche Finanzierungshilfen </t>
  </si>
  <si>
    <t>Fremdmittel</t>
  </si>
  <si>
    <t xml:space="preserve">Finanzierungsmittel </t>
  </si>
  <si>
    <t xml:space="preserve">Programm Sachsen-Anhalt 112 Mobil
zahlenmäßiger Nachweis - Anlage 1 zum Auszahlungsantrag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</si>
</sst>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&quot;ZS/&quot;\ 0000&quot;/&quot;\ 00&quot;/&quot;\ 000000"/>
    <numFmt numFmtId="166" formatCode="mm\ \/\ yyyy"/>
    <numFmt numFmtId="167" formatCode="mm\/yyyy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u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43" fontId="1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154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43" fontId="14" fillId="0" borderId="0" xfId="1" applyFont="1"/>
    <xf numFmtId="164" fontId="15" fillId="0" borderId="0" xfId="0" applyNumberFormat="1" applyFont="1" applyProtection="1"/>
    <xf numFmtId="9" fontId="0" fillId="0" borderId="0" xfId="0" applyNumberFormat="1" applyAlignment="1">
      <alignment horizontal="center"/>
    </xf>
    <xf numFmtId="0" fontId="22" fillId="0" borderId="0" xfId="0" applyFont="1"/>
    <xf numFmtId="0" fontId="16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4" borderId="1" xfId="0" applyNumberFormat="1" applyFont="1" applyFill="1" applyBorder="1" applyAlignment="1" applyProtection="1">
      <alignment vertical="center" wrapText="1"/>
      <protection locked="0" hidden="1"/>
    </xf>
    <xf numFmtId="0" fontId="16" fillId="4" borderId="1" xfId="0" applyNumberFormat="1" applyFont="1" applyFill="1" applyBorder="1" applyAlignment="1" applyProtection="1">
      <alignment vertical="center" wrapText="1"/>
      <protection locked="0" hidden="1"/>
    </xf>
    <xf numFmtId="14" fontId="16" fillId="4" borderId="1" xfId="0" applyNumberFormat="1" applyFont="1" applyFill="1" applyBorder="1" applyAlignment="1" applyProtection="1">
      <alignment vertical="center" wrapText="1"/>
      <protection locked="0" hidden="1"/>
    </xf>
    <xf numFmtId="49" fontId="16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16" fillId="4" borderId="1" xfId="0" applyNumberFormat="1" applyFont="1" applyFill="1" applyBorder="1" applyAlignment="1" applyProtection="1">
      <alignment vertical="center" wrapText="1"/>
      <protection locked="0" hidden="1"/>
    </xf>
    <xf numFmtId="10" fontId="16" fillId="4" borderId="1" xfId="0" applyNumberFormat="1" applyFont="1" applyFill="1" applyBorder="1" applyAlignment="1" applyProtection="1">
      <alignment vertical="center" wrapText="1"/>
      <protection locked="0" hidden="1"/>
    </xf>
    <xf numFmtId="14" fontId="16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49" fontId="16" fillId="4" borderId="5" xfId="0" applyNumberFormat="1" applyFont="1" applyFill="1" applyBorder="1" applyAlignment="1" applyProtection="1">
      <alignment vertical="center" wrapText="1"/>
      <protection locked="0" hidden="1"/>
    </xf>
    <xf numFmtId="0" fontId="16" fillId="4" borderId="5" xfId="0" applyNumberFormat="1" applyFont="1" applyFill="1" applyBorder="1" applyAlignment="1" applyProtection="1">
      <alignment vertical="center" wrapText="1"/>
      <protection locked="0" hidden="1"/>
    </xf>
    <xf numFmtId="14" fontId="16" fillId="4" borderId="5" xfId="0" applyNumberFormat="1" applyFont="1" applyFill="1" applyBorder="1" applyAlignment="1" applyProtection="1">
      <alignment vertical="center" wrapText="1"/>
      <protection locked="0" hidden="1"/>
    </xf>
    <xf numFmtId="4" fontId="16" fillId="4" borderId="5" xfId="0" applyNumberFormat="1" applyFont="1" applyFill="1" applyBorder="1" applyAlignment="1" applyProtection="1">
      <alignment vertical="center" wrapText="1"/>
      <protection locked="0" hidden="1"/>
    </xf>
    <xf numFmtId="10" fontId="16" fillId="4" borderId="5" xfId="0" applyNumberFormat="1" applyFont="1" applyFill="1" applyBorder="1" applyAlignment="1" applyProtection="1">
      <alignment vertical="center" wrapText="1"/>
      <protection locked="0" hidden="1"/>
    </xf>
    <xf numFmtId="14" fontId="16" fillId="4" borderId="5" xfId="0" applyNumberFormat="1" applyFont="1" applyFill="1" applyBorder="1" applyAlignment="1" applyProtection="1">
      <alignment horizontal="right" vertical="center" wrapText="1"/>
      <protection locked="0" hidden="1"/>
    </xf>
    <xf numFmtId="0" fontId="15" fillId="0" borderId="0" xfId="0" applyFont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15" fillId="2" borderId="0" xfId="0" applyFont="1" applyFill="1" applyProtection="1"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15" fillId="2" borderId="0" xfId="0" applyFont="1" applyFill="1" applyBorder="1" applyAlignment="1" applyProtection="1">
      <protection hidden="1"/>
    </xf>
    <xf numFmtId="0" fontId="7" fillId="2" borderId="0" xfId="0" applyNumberFormat="1" applyFont="1" applyFill="1" applyBorder="1" applyAlignment="1" applyProtection="1">
      <alignment horizontal="left"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0" fontId="15" fillId="0" borderId="0" xfId="0" applyFont="1" applyProtection="1">
      <protection hidden="1"/>
    </xf>
    <xf numFmtId="0" fontId="23" fillId="4" borderId="1" xfId="0" applyNumberFormat="1" applyFont="1" applyFill="1" applyBorder="1" applyAlignment="1" applyProtection="1">
      <alignment vertical="center" wrapText="1"/>
      <protection hidden="1"/>
    </xf>
    <xf numFmtId="0" fontId="25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protection hidden="1"/>
    </xf>
    <xf numFmtId="0" fontId="21" fillId="3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 vertical="top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10" fillId="4" borderId="1" xfId="3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14" fontId="0" fillId="0" borderId="0" xfId="0" applyNumberFormat="1" applyAlignment="1" applyProtection="1">
      <alignment vertical="top"/>
      <protection hidden="1"/>
    </xf>
    <xf numFmtId="0" fontId="0" fillId="0" borderId="0" xfId="0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wrapText="1"/>
      <protection hidden="1"/>
    </xf>
    <xf numFmtId="0" fontId="10" fillId="2" borderId="0" xfId="0" applyFont="1" applyFill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2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vertical="center" wrapText="1"/>
      <protection hidden="1"/>
    </xf>
    <xf numFmtId="0" fontId="17" fillId="2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protection hidden="1"/>
    </xf>
    <xf numFmtId="0" fontId="15" fillId="2" borderId="0" xfId="0" applyFont="1" applyFill="1" applyBorder="1" applyAlignment="1" applyProtection="1">
      <alignment horizontal="right"/>
      <protection hidden="1"/>
    </xf>
    <xf numFmtId="14" fontId="7" fillId="2" borderId="0" xfId="0" applyNumberFormat="1" applyFont="1" applyFill="1" applyBorder="1" applyAlignment="1" applyProtection="1">
      <protection hidden="1"/>
    </xf>
    <xf numFmtId="0" fontId="16" fillId="2" borderId="0" xfId="0" applyFont="1" applyFill="1" applyBorder="1" applyProtection="1">
      <protection hidden="1"/>
    </xf>
    <xf numFmtId="14" fontId="7" fillId="2" borderId="0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NumberFormat="1" applyFont="1" applyFill="1" applyBorder="1" applyAlignment="1" applyProtection="1">
      <alignment horizontal="center" vertical="top"/>
      <protection hidden="1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12" fillId="2" borderId="0" xfId="0" applyFont="1" applyFill="1" applyBorder="1" applyAlignment="1" applyProtection="1">
      <alignment vertical="top" wrapText="1"/>
      <protection hidden="1"/>
    </xf>
    <xf numFmtId="0" fontId="7" fillId="2" borderId="0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19" fillId="2" borderId="1" xfId="0" applyFont="1" applyFill="1" applyBorder="1" applyAlignment="1" applyProtection="1">
      <alignment vertical="center" wrapText="1"/>
      <protection hidden="1"/>
    </xf>
    <xf numFmtId="0" fontId="20" fillId="0" borderId="1" xfId="0" applyFont="1" applyFill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19" fillId="2" borderId="1" xfId="0" applyFont="1" applyFill="1" applyBorder="1" applyAlignment="1" applyProtection="1">
      <alignment horizontal="left" vertical="center" wrapText="1"/>
      <protection hidden="1"/>
    </xf>
    <xf numFmtId="4" fontId="11" fillId="2" borderId="1" xfId="0" applyNumberFormat="1" applyFont="1" applyFill="1" applyBorder="1" applyAlignment="1" applyProtection="1">
      <alignment horizontal="right"/>
      <protection hidden="1"/>
    </xf>
    <xf numFmtId="4" fontId="16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9" fillId="3" borderId="3" xfId="0" applyFont="1" applyFill="1" applyBorder="1" applyAlignment="1" applyProtection="1">
      <alignment horizontal="left" vertical="center" wrapText="1"/>
      <protection hidden="1"/>
    </xf>
    <xf numFmtId="4" fontId="19" fillId="3" borderId="1" xfId="0" applyNumberFormat="1" applyFont="1" applyFill="1" applyBorder="1" applyAlignment="1" applyProtection="1">
      <alignment vertical="center" wrapText="1"/>
      <protection hidden="1"/>
    </xf>
    <xf numFmtId="0" fontId="16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0" fontId="19" fillId="0" borderId="1" xfId="0" applyFont="1" applyFill="1" applyBorder="1" applyAlignment="1" applyProtection="1">
      <alignment horizontal="left" vertical="center" wrapText="1"/>
      <protection hidden="1"/>
    </xf>
    <xf numFmtId="0" fontId="16" fillId="2" borderId="0" xfId="0" applyFont="1" applyFill="1" applyProtection="1"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" fontId="7" fillId="4" borderId="1" xfId="0" applyNumberFormat="1" applyFont="1" applyFill="1" applyBorder="1" applyAlignment="1" applyProtection="1">
      <alignment horizontal="center"/>
      <protection locked="0" hidden="1"/>
    </xf>
    <xf numFmtId="14" fontId="7" fillId="4" borderId="1" xfId="0" applyNumberFormat="1" applyFont="1" applyFill="1" applyBorder="1" applyAlignment="1" applyProtection="1">
      <alignment horizontal="center"/>
      <protection locked="0" hidden="1"/>
    </xf>
    <xf numFmtId="4" fontId="11" fillId="4" borderId="1" xfId="0" applyNumberFormat="1" applyFont="1" applyFill="1" applyBorder="1" applyAlignment="1" applyProtection="1">
      <alignment horizontal="right"/>
      <protection locked="0" hidden="1"/>
    </xf>
    <xf numFmtId="0" fontId="24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0" fillId="0" borderId="0" xfId="1" applyNumberFormat="1" applyFont="1" applyAlignment="1">
      <alignment wrapText="1"/>
    </xf>
    <xf numFmtId="0" fontId="26" fillId="4" borderId="1" xfId="3" applyFont="1" applyFill="1" applyBorder="1" applyAlignment="1" applyProtection="1"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protection hidden="1"/>
    </xf>
    <xf numFmtId="4" fontId="7" fillId="3" borderId="1" xfId="1" applyNumberFormat="1" applyFont="1" applyFill="1" applyBorder="1" applyAlignment="1" applyProtection="1">
      <protection hidden="1"/>
    </xf>
    <xf numFmtId="4" fontId="19" fillId="2" borderId="0" xfId="0" applyNumberFormat="1" applyFont="1" applyFill="1" applyBorder="1" applyAlignment="1" applyProtection="1">
      <alignment vertical="center" wrapText="1"/>
      <protection hidden="1"/>
    </xf>
    <xf numFmtId="166" fontId="16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16" fillId="4" borderId="1" xfId="1" applyNumberFormat="1" applyFont="1" applyFill="1" applyBorder="1" applyAlignment="1" applyProtection="1">
      <alignment vertical="center" wrapText="1"/>
      <protection locked="0" hidden="1"/>
    </xf>
    <xf numFmtId="167" fontId="16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1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1" xfId="0" applyFont="1" applyFill="1" applyBorder="1" applyAlignment="1" applyProtection="1">
      <alignment horizontal="left" vertical="center" wrapText="1" indent="18"/>
      <protection hidden="1"/>
    </xf>
    <xf numFmtId="4" fontId="11" fillId="0" borderId="7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Protection="1">
      <protection hidden="1"/>
    </xf>
    <xf numFmtId="0" fontId="16" fillId="4" borderId="8" xfId="0" applyNumberFormat="1" applyFont="1" applyFill="1" applyBorder="1" applyAlignment="1" applyProtection="1">
      <alignment vertical="center" wrapText="1"/>
      <protection hidden="1"/>
    </xf>
    <xf numFmtId="49" fontId="16" fillId="4" borderId="3" xfId="0" applyNumberFormat="1" applyFont="1" applyFill="1" applyBorder="1" applyAlignment="1" applyProtection="1">
      <alignment vertical="center" wrapText="1"/>
      <protection hidden="1"/>
    </xf>
    <xf numFmtId="0" fontId="16" fillId="4" borderId="3" xfId="0" applyNumberFormat="1" applyFont="1" applyFill="1" applyBorder="1" applyAlignment="1" applyProtection="1">
      <alignment vertical="center" wrapText="1"/>
      <protection hidden="1"/>
    </xf>
    <xf numFmtId="14" fontId="16" fillId="4" borderId="3" xfId="0" applyNumberFormat="1" applyFont="1" applyFill="1" applyBorder="1" applyAlignment="1" applyProtection="1">
      <alignment vertical="center" wrapText="1"/>
      <protection hidden="1"/>
    </xf>
    <xf numFmtId="49" fontId="16" fillId="4" borderId="3" xfId="0" applyNumberFormat="1" applyFont="1" applyFill="1" applyBorder="1" applyAlignment="1" applyProtection="1">
      <alignment horizontal="right" vertical="center" wrapText="1"/>
      <protection hidden="1"/>
    </xf>
    <xf numFmtId="4" fontId="16" fillId="4" borderId="3" xfId="0" applyNumberFormat="1" applyFont="1" applyFill="1" applyBorder="1" applyAlignment="1" applyProtection="1">
      <alignment vertical="center" wrapText="1"/>
      <protection hidden="1"/>
    </xf>
    <xf numFmtId="10" fontId="16" fillId="4" borderId="3" xfId="0" applyNumberFormat="1" applyFont="1" applyFill="1" applyBorder="1" applyAlignment="1" applyProtection="1">
      <alignment vertical="center" wrapText="1"/>
      <protection hidden="1"/>
    </xf>
    <xf numFmtId="4" fontId="16" fillId="2" borderId="3" xfId="0" applyNumberFormat="1" applyFont="1" applyFill="1" applyBorder="1" applyAlignment="1" applyProtection="1">
      <alignment vertical="center" wrapText="1"/>
      <protection hidden="1"/>
    </xf>
    <xf numFmtId="0" fontId="16" fillId="2" borderId="9" xfId="0" applyFont="1" applyFill="1" applyBorder="1" applyAlignment="1" applyProtection="1">
      <alignment vertical="center" wrapText="1"/>
      <protection hidden="1"/>
    </xf>
    <xf numFmtId="4" fontId="16" fillId="2" borderId="1" xfId="0" applyNumberFormat="1" applyFont="1" applyFill="1" applyBorder="1" applyAlignment="1" applyProtection="1">
      <alignment vertical="center" wrapText="1"/>
      <protection hidden="1"/>
    </xf>
    <xf numFmtId="0" fontId="16" fillId="2" borderId="4" xfId="0" applyFont="1" applyFill="1" applyBorder="1" applyAlignment="1" applyProtection="1">
      <alignment vertical="center" wrapText="1"/>
      <protection hidden="1"/>
    </xf>
    <xf numFmtId="4" fontId="16" fillId="2" borderId="5" xfId="0" applyNumberFormat="1" applyFont="1" applyFill="1" applyBorder="1" applyAlignment="1" applyProtection="1">
      <alignment vertical="center" wrapText="1"/>
      <protection hidden="1"/>
    </xf>
    <xf numFmtId="0" fontId="16" fillId="2" borderId="6" xfId="0" applyFont="1" applyFill="1" applyBorder="1" applyAlignment="1" applyProtection="1">
      <alignment vertical="center" wrapText="1"/>
      <protection hidden="1"/>
    </xf>
    <xf numFmtId="0" fontId="19" fillId="2" borderId="0" xfId="0" applyFont="1" applyFill="1" applyBorder="1" applyAlignment="1" applyProtection="1">
      <alignment horizontal="right" vertical="center" wrapText="1"/>
      <protection hidden="1"/>
    </xf>
    <xf numFmtId="0" fontId="19" fillId="3" borderId="1" xfId="0" applyFont="1" applyFill="1" applyBorder="1" applyAlignment="1" applyProtection="1">
      <alignment vertical="center" wrapText="1"/>
      <protection hidden="1"/>
    </xf>
    <xf numFmtId="4" fontId="16" fillId="4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16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4" borderId="3" xfId="0" applyNumberFormat="1" applyFont="1" applyFill="1" applyBorder="1" applyAlignment="1" applyProtection="1">
      <alignment vertical="center" wrapText="1"/>
      <protection locked="0" hidden="1"/>
    </xf>
    <xf numFmtId="166" fontId="16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" fontId="16" fillId="4" borderId="3" xfId="1" applyNumberFormat="1" applyFont="1" applyFill="1" applyBorder="1" applyAlignment="1" applyProtection="1">
      <alignment vertical="center" wrapText="1"/>
      <protection locked="0" hidden="1"/>
    </xf>
    <xf numFmtId="4" fontId="16" fillId="4" borderId="9" xfId="1" applyNumberFormat="1" applyFont="1" applyFill="1" applyBorder="1" applyAlignment="1" applyProtection="1">
      <alignment horizontal="center" vertical="center" wrapText="1"/>
      <protection locked="0" hidden="1"/>
    </xf>
    <xf numFmtId="167" fontId="16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16" fillId="4" borderId="5" xfId="1" applyNumberFormat="1" applyFont="1" applyFill="1" applyBorder="1" applyAlignment="1" applyProtection="1">
      <alignment vertical="center" wrapText="1"/>
      <protection locked="0" hidden="1"/>
    </xf>
    <xf numFmtId="4" fontId="16" fillId="4" borderId="6" xfId="1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0" xfId="0" applyFont="1" applyFill="1" applyBorder="1" applyAlignment="1" applyProtection="1">
      <alignment horizontal="left" vertical="top" wrapText="1"/>
      <protection hidden="1"/>
    </xf>
    <xf numFmtId="0" fontId="7" fillId="3" borderId="10" xfId="0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Border="1" applyAlignment="1" applyProtection="1">
      <alignment horizontal="left" vertical="top" wrapText="1"/>
      <protection hidden="1"/>
    </xf>
    <xf numFmtId="0" fontId="7" fillId="4" borderId="1" xfId="0" applyNumberFormat="1" applyFont="1" applyFill="1" applyBorder="1" applyAlignment="1" applyProtection="1">
      <alignment horizontal="left" vertical="center" wrapText="1"/>
      <protection locked="0" hidden="1"/>
    </xf>
    <xf numFmtId="165" fontId="7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1" xfId="0" applyFont="1" applyFill="1" applyBorder="1" applyAlignment="1" applyProtection="1">
      <alignment horizontal="left" wrapText="1"/>
      <protection hidden="1"/>
    </xf>
    <xf numFmtId="165" fontId="7" fillId="3" borderId="4" xfId="0" applyNumberFormat="1" applyFont="1" applyFill="1" applyBorder="1" applyAlignment="1" applyProtection="1">
      <alignment horizontal="left"/>
      <protection hidden="1"/>
    </xf>
    <xf numFmtId="165" fontId="7" fillId="3" borderId="11" xfId="0" applyNumberFormat="1" applyFont="1" applyFill="1" applyBorder="1" applyAlignment="1" applyProtection="1">
      <alignment horizontal="left"/>
      <protection hidden="1"/>
    </xf>
    <xf numFmtId="165" fontId="7" fillId="3" borderId="7" xfId="0" applyNumberFormat="1" applyFont="1" applyFill="1" applyBorder="1" applyAlignment="1" applyProtection="1">
      <alignment horizontal="left"/>
      <protection hidden="1"/>
    </xf>
    <xf numFmtId="0" fontId="7" fillId="3" borderId="1" xfId="0" applyFont="1" applyFill="1" applyBorder="1" applyAlignment="1" applyProtection="1">
      <alignment horizontal="left"/>
      <protection hidden="1"/>
    </xf>
    <xf numFmtId="0" fontId="7" fillId="3" borderId="4" xfId="0" applyFont="1" applyFill="1" applyBorder="1" applyAlignment="1" applyProtection="1">
      <alignment horizontal="left"/>
      <protection hidden="1"/>
    </xf>
    <xf numFmtId="0" fontId="7" fillId="3" borderId="11" xfId="0" applyFont="1" applyFill="1" applyBorder="1" applyAlignment="1" applyProtection="1">
      <alignment horizontal="left"/>
      <protection hidden="1"/>
    </xf>
    <xf numFmtId="0" fontId="7" fillId="3" borderId="7" xfId="0" applyFont="1" applyFill="1" applyBorder="1" applyAlignment="1" applyProtection="1">
      <alignment horizontal="left"/>
      <protection hidden="1"/>
    </xf>
    <xf numFmtId="0" fontId="24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Border="1" applyAlignment="1" applyProtection="1">
      <alignment horizontal="justify" vertical="center" wrapText="1"/>
      <protection hidden="1"/>
    </xf>
    <xf numFmtId="0" fontId="7" fillId="3" borderId="4" xfId="0" applyFont="1" applyFill="1" applyBorder="1" applyAlignment="1" applyProtection="1">
      <alignment horizontal="left" wrapText="1"/>
      <protection hidden="1"/>
    </xf>
    <xf numFmtId="0" fontId="7" fillId="3" borderId="11" xfId="0" applyFont="1" applyFill="1" applyBorder="1" applyAlignment="1" applyProtection="1">
      <alignment horizontal="left" wrapText="1"/>
      <protection hidden="1"/>
    </xf>
    <xf numFmtId="0" fontId="7" fillId="3" borderId="7" xfId="0" applyFont="1" applyFill="1" applyBorder="1" applyAlignment="1" applyProtection="1">
      <alignment horizontal="left" wrapText="1"/>
      <protection hidden="1"/>
    </xf>
    <xf numFmtId="165" fontId="7" fillId="3" borderId="1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7" fillId="3" borderId="1" xfId="0" applyNumberFormat="1" applyFont="1" applyFill="1" applyBorder="1" applyAlignment="1" applyProtection="1">
      <alignment horizontal="left"/>
      <protection hidden="1"/>
    </xf>
    <xf numFmtId="0" fontId="21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0" fontId="24" fillId="3" borderId="1" xfId="0" applyFont="1" applyFill="1" applyBorder="1" applyAlignment="1" applyProtection="1">
      <alignment horizontal="left" vertical="center" wrapText="1"/>
      <protection hidden="1"/>
    </xf>
  </cellXfs>
  <cellStyles count="7">
    <cellStyle name="Komma" xfId="1" builtinId="3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7" formatCode="mm\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protection locked="1" hidden="1"/>
    </dxf>
    <dxf>
      <border outline="0">
        <bottom style="thin">
          <color theme="0" tint="-0.249977111117893"/>
        </bottom>
      </border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le2" displayName="Tabelle2" ref="A12:M32" totalsRowShown="0" headerRowDxfId="26" dataDxfId="24" headerRowBorderDxfId="25" tableBorderDxfId="23" totalsRowBorderDxfId="22">
  <autoFilter ref="A12:M32"/>
  <tableColumns count="13">
    <tableColumn id="1" name="Spalte1" dataDxfId="21">
      <calculatedColumnFormula>ROW()-12</calculatedColumnFormula>
    </tableColumn>
    <tableColumn id="2" name="Spalte2" dataDxfId="20"/>
    <tableColumn id="3" name="Spalte3" dataDxfId="19"/>
    <tableColumn id="4" name="Spalte4" dataDxfId="18"/>
    <tableColumn id="5" name="Spalte5" dataDxfId="17"/>
    <tableColumn id="6" name="Spalte6" dataDxfId="16"/>
    <tableColumn id="7" name="Spalte7" dataDxfId="15"/>
    <tableColumn id="8" name="Spalte8" dataDxfId="14"/>
    <tableColumn id="9" name="Spalte9" dataDxfId="13"/>
    <tableColumn id="10" name="Spalte10" dataDxfId="12"/>
    <tableColumn id="11" name="Spalte11" dataDxfId="11"/>
    <tableColumn id="12" name="Spalte12" dataDxfId="10">
      <calculatedColumnFormula>($H13-($H13*$J13))+(($H13-($H13*$J13))*$I13)</calculatedColumnFormula>
    </tableColumn>
    <tableColumn id="13" name="Spalte13" dataDxfId="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1:F29" totalsRowShown="0" headerRowBorderDxfId="8" tableBorderDxfId="7" totalsRowBorderDxfId="6">
  <autoFilter ref="A11:F29"/>
  <tableColumns count="6">
    <tableColumn id="1" name="Spalte1" dataDxfId="5">
      <calculatedColumnFormula>ROW()-11</calculatedColumnFormula>
    </tableColumn>
    <tableColumn id="2" name="Spalte2" dataDxfId="4"/>
    <tableColumn id="3" name="Spalte3" dataDxfId="3"/>
    <tableColumn id="4" name="Spalte4" dataDxfId="2"/>
    <tableColumn id="5" name="Spalte5" dataDxfId="1" dataCellStyle="Komma"/>
    <tableColumn id="6" name="Spalte6" dataDxfId="0" dataCellStyle="K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79998168889431442"/>
    <pageSetUpPr fitToPage="1"/>
  </sheetPr>
  <dimension ref="A1:M36"/>
  <sheetViews>
    <sheetView showGridLines="0" tabSelected="1" zoomScaleNormal="100" workbookViewId="0">
      <selection activeCell="A16" sqref="A16"/>
    </sheetView>
  </sheetViews>
  <sheetFormatPr baseColWidth="10" defaultRowHeight="15" x14ac:dyDescent="0.25"/>
  <cols>
    <col min="1" max="1" width="58.28515625" style="43" customWidth="1"/>
    <col min="2" max="2" width="20" style="43" customWidth="1"/>
    <col min="3" max="3" width="21.7109375" style="43" customWidth="1"/>
    <col min="4" max="4" width="8.42578125" style="43" customWidth="1"/>
    <col min="5" max="5" width="25" style="43" customWidth="1"/>
    <col min="6" max="6" width="7.28515625" style="34" customWidth="1"/>
    <col min="7" max="7" width="53.28515625" style="81" customWidth="1"/>
    <col min="8" max="8" width="13.28515625" style="34" bestFit="1" customWidth="1"/>
    <col min="9" max="9" width="16" style="36" customWidth="1"/>
    <col min="10" max="10" width="36.28515625" style="36" customWidth="1"/>
    <col min="11" max="11" width="29.42578125" style="41" bestFit="1" customWidth="1"/>
    <col min="12" max="12" width="11.42578125" style="41"/>
    <col min="13" max="13" width="47.85546875" style="41" bestFit="1" customWidth="1"/>
    <col min="14" max="16384" width="11.42578125" style="43"/>
  </cols>
  <sheetData>
    <row r="1" spans="1:13" s="34" customFormat="1" x14ac:dyDescent="0.25">
      <c r="G1" s="35"/>
      <c r="I1" s="36"/>
      <c r="J1" s="36"/>
      <c r="K1" s="36"/>
      <c r="L1" s="36"/>
      <c r="M1" s="36"/>
    </row>
    <row r="2" spans="1:13" s="34" customFormat="1" x14ac:dyDescent="0.25">
      <c r="G2" s="35"/>
      <c r="I2" s="36"/>
      <c r="J2" s="36"/>
      <c r="K2" s="36"/>
      <c r="L2" s="36"/>
      <c r="M2" s="36"/>
    </row>
    <row r="3" spans="1:13" ht="44.25" customHeight="1" x14ac:dyDescent="0.25">
      <c r="A3" s="127" t="s">
        <v>82</v>
      </c>
      <c r="B3" s="128"/>
      <c r="C3" s="82"/>
      <c r="D3" s="37" t="s">
        <v>5</v>
      </c>
      <c r="E3" s="83"/>
      <c r="F3" s="38"/>
      <c r="G3" s="39" t="s">
        <v>28</v>
      </c>
      <c r="H3" s="24"/>
      <c r="I3" s="40"/>
      <c r="J3" s="40"/>
      <c r="L3" s="42"/>
    </row>
    <row r="4" spans="1:13" ht="15.75" x14ac:dyDescent="0.25">
      <c r="A4" s="44"/>
      <c r="B4" s="25"/>
      <c r="C4" s="45"/>
      <c r="D4" s="22"/>
      <c r="E4" s="22"/>
      <c r="F4" s="38"/>
      <c r="G4" s="46"/>
      <c r="H4" s="47"/>
      <c r="I4" s="47"/>
      <c r="J4" s="47"/>
      <c r="K4" s="48"/>
    </row>
    <row r="5" spans="1:13" ht="43.5" x14ac:dyDescent="0.25">
      <c r="A5" s="132" t="s">
        <v>30</v>
      </c>
      <c r="B5" s="132"/>
      <c r="C5" s="132"/>
      <c r="D5" s="132"/>
      <c r="E5" s="132"/>
      <c r="F5" s="38"/>
      <c r="G5" s="49" t="s">
        <v>29</v>
      </c>
      <c r="H5" s="50"/>
      <c r="I5" s="51"/>
      <c r="J5" s="51"/>
    </row>
    <row r="6" spans="1:13" x14ac:dyDescent="0.25">
      <c r="A6" s="22"/>
      <c r="B6" s="22"/>
      <c r="C6" s="22"/>
      <c r="D6" s="22"/>
      <c r="E6" s="22"/>
      <c r="F6" s="22"/>
      <c r="G6" s="52"/>
      <c r="H6" s="24"/>
      <c r="I6" s="40"/>
      <c r="J6" s="40"/>
    </row>
    <row r="7" spans="1:13" ht="41.25" customHeight="1" x14ac:dyDescent="0.25">
      <c r="A7" s="53" t="s">
        <v>64</v>
      </c>
      <c r="B7" s="130"/>
      <c r="C7" s="130"/>
      <c r="D7" s="130"/>
      <c r="E7" s="54"/>
      <c r="F7" s="54"/>
      <c r="G7" s="55"/>
      <c r="H7" s="24"/>
      <c r="I7" s="40"/>
      <c r="J7" s="40"/>
    </row>
    <row r="8" spans="1:13" ht="34.5" customHeight="1" x14ac:dyDescent="0.25">
      <c r="A8" s="53" t="s">
        <v>3</v>
      </c>
      <c r="B8" s="130"/>
      <c r="C8" s="130"/>
      <c r="D8" s="130"/>
      <c r="E8" s="56"/>
      <c r="F8" s="57"/>
      <c r="G8" s="58"/>
      <c r="H8" s="59"/>
      <c r="I8" s="60"/>
      <c r="J8" s="60"/>
    </row>
    <row r="9" spans="1:13" ht="42.75" x14ac:dyDescent="0.25">
      <c r="A9" s="61" t="s">
        <v>60</v>
      </c>
      <c r="B9" s="131"/>
      <c r="C9" s="131"/>
      <c r="D9" s="131"/>
      <c r="E9" s="54"/>
      <c r="F9" s="57"/>
      <c r="G9" s="62" t="s">
        <v>33</v>
      </c>
      <c r="H9" s="63"/>
      <c r="I9" s="40"/>
      <c r="J9" s="40"/>
    </row>
    <row r="10" spans="1:13" x14ac:dyDescent="0.25">
      <c r="A10" s="22"/>
      <c r="B10" s="22"/>
      <c r="C10" s="21"/>
      <c r="D10" s="22"/>
      <c r="E10" s="22"/>
      <c r="F10" s="57"/>
      <c r="G10" s="55"/>
      <c r="H10" s="24"/>
      <c r="I10" s="40"/>
      <c r="J10" s="40"/>
    </row>
    <row r="11" spans="1:13" x14ac:dyDescent="0.25">
      <c r="A11" s="25" t="s">
        <v>16</v>
      </c>
      <c r="B11" s="64" t="s">
        <v>17</v>
      </c>
      <c r="C11" s="83"/>
      <c r="D11" s="64" t="s">
        <v>6</v>
      </c>
      <c r="E11" s="83"/>
      <c r="F11" s="57"/>
      <c r="G11" s="55"/>
      <c r="H11" s="24"/>
      <c r="I11" s="40"/>
      <c r="J11" s="40"/>
    </row>
    <row r="12" spans="1:13" x14ac:dyDescent="0.25">
      <c r="A12" s="22"/>
      <c r="B12" s="22"/>
      <c r="C12" s="21"/>
      <c r="D12" s="22"/>
      <c r="E12" s="21"/>
      <c r="F12" s="57"/>
      <c r="G12" s="55"/>
      <c r="H12" s="24"/>
      <c r="I12" s="40"/>
      <c r="J12" s="40"/>
    </row>
    <row r="13" spans="1:13" x14ac:dyDescent="0.25">
      <c r="A13" s="65"/>
      <c r="B13" s="22"/>
      <c r="C13" s="22"/>
      <c r="D13" s="22"/>
      <c r="E13" s="22"/>
      <c r="F13" s="57"/>
      <c r="G13" s="66"/>
      <c r="H13" s="24"/>
    </row>
    <row r="14" spans="1:13" x14ac:dyDescent="0.25">
      <c r="A14" s="53" t="s">
        <v>68</v>
      </c>
      <c r="B14" s="133"/>
      <c r="C14" s="133"/>
      <c r="D14" s="133"/>
      <c r="E14" s="57"/>
      <c r="F14" s="57"/>
      <c r="G14" s="55"/>
      <c r="H14" s="24"/>
    </row>
    <row r="15" spans="1:13" x14ac:dyDescent="0.25">
      <c r="A15" s="57"/>
      <c r="B15" s="57"/>
      <c r="C15" s="57"/>
      <c r="D15" s="57"/>
      <c r="E15" s="57"/>
      <c r="F15" s="57"/>
      <c r="G15" s="55"/>
      <c r="H15" s="24"/>
    </row>
    <row r="16" spans="1:13" x14ac:dyDescent="0.25">
      <c r="A16" s="67"/>
      <c r="B16" s="67"/>
      <c r="C16" s="67"/>
      <c r="D16" s="57"/>
      <c r="E16" s="57"/>
      <c r="F16" s="57"/>
      <c r="G16" s="55"/>
      <c r="H16" s="22"/>
    </row>
    <row r="17" spans="1:8" ht="48" x14ac:dyDescent="0.25">
      <c r="A17" s="68"/>
      <c r="B17" s="69" t="s">
        <v>65</v>
      </c>
      <c r="C17" s="70" t="s">
        <v>8</v>
      </c>
      <c r="D17" s="57"/>
      <c r="E17" s="57"/>
      <c r="F17" s="57"/>
      <c r="G17" s="26"/>
      <c r="H17" s="22"/>
    </row>
    <row r="18" spans="1:8" ht="24" x14ac:dyDescent="0.25">
      <c r="A18" s="68"/>
      <c r="B18" s="71" t="s">
        <v>32</v>
      </c>
      <c r="C18" s="68" t="s">
        <v>7</v>
      </c>
      <c r="D18" s="57"/>
      <c r="E18" s="57"/>
      <c r="F18" s="57"/>
      <c r="G18" s="129"/>
      <c r="H18" s="22"/>
    </row>
    <row r="19" spans="1:8" x14ac:dyDescent="0.25">
      <c r="A19" s="68" t="s">
        <v>59</v>
      </c>
      <c r="B19" s="84"/>
      <c r="C19" s="72">
        <f>Ausgaben!L33</f>
        <v>0</v>
      </c>
      <c r="D19" s="57"/>
      <c r="E19" s="57"/>
      <c r="F19" s="57"/>
      <c r="G19" s="129"/>
      <c r="H19" s="22"/>
    </row>
    <row r="20" spans="1:8" x14ac:dyDescent="0.25">
      <c r="A20" s="71" t="s">
        <v>27</v>
      </c>
      <c r="B20" s="73">
        <f>SUM(B19:B19)</f>
        <v>0</v>
      </c>
      <c r="C20" s="73">
        <f>SUM(C19:C19)</f>
        <v>0</v>
      </c>
      <c r="D20" s="57"/>
      <c r="E20" s="57"/>
      <c r="F20" s="57"/>
      <c r="G20" s="129"/>
      <c r="H20" s="22"/>
    </row>
    <row r="21" spans="1:8" ht="25.5" customHeight="1" x14ac:dyDescent="0.25">
      <c r="A21" s="74" t="s">
        <v>66</v>
      </c>
      <c r="B21" s="75">
        <f>B14*1000</f>
        <v>0</v>
      </c>
      <c r="C21" s="75">
        <f>IF(($C$20)&gt;$B$21,$B$21,($C$20))</f>
        <v>0</v>
      </c>
      <c r="D21" s="76"/>
      <c r="E21" s="76"/>
      <c r="F21" s="76"/>
      <c r="G21" s="77"/>
      <c r="H21" s="22"/>
    </row>
    <row r="22" spans="1:8" x14ac:dyDescent="0.25">
      <c r="A22" s="78" t="s">
        <v>81</v>
      </c>
      <c r="B22" s="98">
        <f>SUM(B23:B24)</f>
        <v>0</v>
      </c>
      <c r="C22" s="98">
        <f>SUM(C23:C24)</f>
        <v>0</v>
      </c>
      <c r="D22" s="79"/>
      <c r="E22" s="79"/>
      <c r="F22" s="79"/>
      <c r="G22" s="80"/>
      <c r="H22" s="24"/>
    </row>
    <row r="23" spans="1:8" x14ac:dyDescent="0.25">
      <c r="A23" s="99" t="s">
        <v>26</v>
      </c>
      <c r="B23" s="100">
        <f>SUMIF('Finanzierungsmittel '!$B$12:$B29,"Eigenmittel",'Finanzierungsmittel '!$E$12:$E29)</f>
        <v>0</v>
      </c>
      <c r="C23" s="100">
        <f>SUMIF('Finanzierungsmittel '!$B$12:$B29,"Eigenmittel",'Finanzierungsmittel '!$F$12:$F29)</f>
        <v>0</v>
      </c>
      <c r="D23" s="34"/>
      <c r="E23" s="34"/>
      <c r="G23" s="35"/>
    </row>
    <row r="24" spans="1:8" x14ac:dyDescent="0.25">
      <c r="A24" s="99" t="s">
        <v>80</v>
      </c>
      <c r="B24" s="100">
        <f>SUMIF('Finanzierungsmittel '!$B$12:$B29,"Fremdmittel",'Finanzierungsmittel '!$E$12:$E29)</f>
        <v>0</v>
      </c>
      <c r="C24" s="100">
        <f>SUMIF('Finanzierungsmittel '!$B$12:$B29,"Fremdmittel",'Finanzierungsmittel '!$F$12:$F29)</f>
        <v>0</v>
      </c>
      <c r="D24" s="34"/>
      <c r="E24" s="34"/>
      <c r="G24" s="35"/>
    </row>
    <row r="25" spans="1:8" x14ac:dyDescent="0.25">
      <c r="A25" s="34"/>
      <c r="B25" s="34"/>
      <c r="C25" s="34"/>
      <c r="D25" s="34"/>
      <c r="E25" s="34"/>
      <c r="G25" s="35"/>
    </row>
    <row r="26" spans="1:8" x14ac:dyDescent="0.25">
      <c r="A26" s="34"/>
      <c r="B26" s="34"/>
      <c r="C26" s="34"/>
      <c r="D26" s="34"/>
      <c r="E26" s="34"/>
      <c r="G26" s="35"/>
    </row>
    <row r="27" spans="1:8" x14ac:dyDescent="0.25">
      <c r="A27" s="34"/>
      <c r="B27" s="34"/>
      <c r="C27" s="34"/>
      <c r="D27" s="34"/>
      <c r="E27" s="34"/>
      <c r="G27" s="35"/>
    </row>
    <row r="28" spans="1:8" x14ac:dyDescent="0.25">
      <c r="A28" s="34"/>
      <c r="B28" s="34"/>
      <c r="C28" s="34"/>
      <c r="D28" s="34"/>
      <c r="E28" s="34"/>
      <c r="G28" s="35"/>
    </row>
    <row r="29" spans="1:8" x14ac:dyDescent="0.25">
      <c r="A29" s="34"/>
      <c r="B29" s="34"/>
      <c r="C29" s="34"/>
      <c r="D29" s="34"/>
      <c r="E29" s="34"/>
      <c r="G29" s="35"/>
    </row>
    <row r="30" spans="1:8" x14ac:dyDescent="0.25">
      <c r="A30" s="34"/>
      <c r="B30" s="34"/>
      <c r="C30" s="34"/>
      <c r="D30" s="34"/>
      <c r="E30" s="34"/>
      <c r="G30" s="35"/>
    </row>
    <row r="31" spans="1:8" x14ac:dyDescent="0.25">
      <c r="A31" s="34"/>
      <c r="B31" s="34"/>
      <c r="C31" s="34"/>
      <c r="D31" s="34"/>
      <c r="E31" s="34"/>
      <c r="G31" s="35"/>
    </row>
    <row r="32" spans="1:8" x14ac:dyDescent="0.25">
      <c r="A32" s="34"/>
      <c r="B32" s="34"/>
      <c r="C32" s="34"/>
      <c r="D32" s="34"/>
      <c r="E32" s="34"/>
      <c r="G32" s="35"/>
    </row>
    <row r="33" spans="1:7" x14ac:dyDescent="0.25">
      <c r="A33" s="34"/>
      <c r="B33" s="34"/>
      <c r="C33" s="34"/>
      <c r="D33" s="34"/>
      <c r="E33" s="34"/>
      <c r="G33" s="35"/>
    </row>
    <row r="34" spans="1:7" x14ac:dyDescent="0.25">
      <c r="A34" s="34"/>
      <c r="B34" s="34"/>
      <c r="C34" s="34"/>
      <c r="D34" s="34"/>
      <c r="E34" s="34"/>
      <c r="G34" s="35"/>
    </row>
    <row r="35" spans="1:7" x14ac:dyDescent="0.25">
      <c r="A35" s="34"/>
      <c r="B35" s="34"/>
      <c r="C35" s="34"/>
      <c r="D35" s="34"/>
      <c r="E35" s="34"/>
      <c r="G35" s="35"/>
    </row>
    <row r="36" spans="1:7" x14ac:dyDescent="0.25">
      <c r="A36" s="34"/>
      <c r="B36" s="34"/>
      <c r="C36" s="34"/>
      <c r="D36" s="34"/>
      <c r="E36" s="34"/>
      <c r="G36" s="35"/>
    </row>
  </sheetData>
  <sheetProtection algorithmName="SHA-512" hashValue="6TCCb6rxOqNVV9THNMt/b/SanARqDj4UvyUi7RQVUOuGLMzty9NMW0tCbkiWeTcnIcAgdiWrY50PB8FJksKbGw==" saltValue="DE4hlXoAN1FQ/qNytIKBqQ==" spinCount="100000" sheet="1" objects="1" scenarios="1"/>
  <customSheetViews>
    <customSheetView guid="{D159D382-C98C-474D-A5B9-FA4843B1F23C}" showPageBreaks="1" view="pageLayout" topLeftCell="A4">
      <selection activeCell="C15" sqref="C15"/>
    </customSheetView>
  </customSheetViews>
  <mergeCells count="7">
    <mergeCell ref="A3:B3"/>
    <mergeCell ref="G18:G20"/>
    <mergeCell ref="B8:D8"/>
    <mergeCell ref="B9:D9"/>
    <mergeCell ref="A5:E5"/>
    <mergeCell ref="B7:D7"/>
    <mergeCell ref="B14:D14"/>
  </mergeCells>
  <dataValidations xWindow="1215" yWindow="401" count="8">
    <dataValidation allowBlank="1" showInputMessage="1" showErrorMessage="1" promptTitle="Vorhaben" prompt="Titel des Vorhabens _x000a_gemäß Zuwendungsbescheid/ _x000a_Zuweisungsschreiben._x000a__x000a__x000a_" sqref="B8:D8"/>
    <dataValidation allowBlank="1" showInputMessage="1" showErrorMessage="1" promptTitle="Vorgangsnummer laut Bescheid" prompt="Die Vorgangsnummer entnehmen Sie bitte dem Zuwendungsbescheid/ Zuweisungsschreiben._x000a__x000a_" sqref="B9:D9"/>
    <dataValidation allowBlank="1" showInputMessage="1" showErrorMessage="1" promptTitle="Bewilligungszeitraum" prompt="Der Bewilligungszeitraum entspricht dem Zeitraum der Maßnahme. Dieser wird im Zuwendungsbescheid/ Zuweisungsschreiben ausgewiesen." sqref="C11"/>
    <dataValidation allowBlank="1" showInputMessage="1" showErrorMessage="1" promptTitle="Zuwendungsempfänger" prompt="Bitte geben Sie hier den Zuwendungs-/ Zuweisungsempfänger namentlich an." sqref="B7:D7"/>
    <dataValidation allowBlank="1" showInputMessage="1" showErrorMessage="1" promptTitle="Zahlenmäßiger Nachweis vom" prompt="Bitte geben Sie hier das Unterschriftsdatum des eingereichten  Auszahlungsantrages an. _x000a_" sqref="E3"/>
    <dataValidation allowBlank="1" showInputMessage="1" showErrorMessage="1" promptTitle="lfd. Nr. " prompt="Bitte geben Sie hier die lfd. Nr. des Auszahlungsantrages an." sqref="C3"/>
    <dataValidation allowBlank="1" showInputMessage="1" showErrorMessage="1" promptTitle="Bewilligte Ausgaben" prompt="Bitte geben Sie die bewilligten Ausgaben gem. _x000a_Zuwendungsbescheid/ Zuweisungsschreiben in EUR an." sqref="B19"/>
    <dataValidation allowBlank="1" showErrorMessage="1" prompt="_x000a__x000a_" sqref="B14:D14"/>
  </dataValidation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&amp;LSachsen-Anhalt 112 Mobil&amp;Czahlenmäßiger Nachweis&amp;RAU-2-009-20230922
Stand 27.02.2024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3:FZ36"/>
  <sheetViews>
    <sheetView showGridLines="0" zoomScaleNormal="100" workbookViewId="0">
      <selection activeCell="A6" sqref="A6:D6"/>
    </sheetView>
  </sheetViews>
  <sheetFormatPr baseColWidth="10" defaultRowHeight="14.25" x14ac:dyDescent="0.2"/>
  <cols>
    <col min="1" max="1" width="6.42578125" style="21" customWidth="1"/>
    <col min="2" max="2" width="16" style="21" customWidth="1"/>
    <col min="3" max="3" width="24" style="21" customWidth="1"/>
    <col min="4" max="4" width="23.7109375" style="21" customWidth="1"/>
    <col min="5" max="5" width="20.85546875" style="21" customWidth="1"/>
    <col min="6" max="6" width="10.28515625" style="21" customWidth="1"/>
    <col min="7" max="7" width="22.85546875" style="21" customWidth="1"/>
    <col min="8" max="8" width="13.140625" style="21" customWidth="1"/>
    <col min="9" max="9" width="11.85546875" style="22" customWidth="1"/>
    <col min="10" max="10" width="10.140625" style="22" customWidth="1"/>
    <col min="11" max="11" width="13.28515625" style="22" customWidth="1"/>
    <col min="12" max="12" width="11.42578125" style="22"/>
    <col min="13" max="13" width="44.140625" style="21" customWidth="1"/>
    <col min="14" max="16384" width="11.42578125" style="21"/>
  </cols>
  <sheetData>
    <row r="3" spans="1:182" s="29" customFormat="1" ht="15" x14ac:dyDescent="0.25">
      <c r="A3" s="138" t="str">
        <f>"zahlenmäßiger Nachweis - Anlage 2 zum Auszahlungsantrag Nr."&amp;" "&amp;Gesamtübersicht!$C$3</f>
        <v xml:space="preserve">zahlenmäßiger Nachweis - Anlage 2 zum Auszahlungsantrag Nr. 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82" s="24" customFormat="1" ht="15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182" s="29" customFormat="1" ht="15" x14ac:dyDescent="0.25">
      <c r="A5" s="25"/>
      <c r="B5" s="26"/>
      <c r="C5" s="26"/>
      <c r="D5" s="26"/>
      <c r="E5" s="27"/>
      <c r="F5" s="28"/>
      <c r="J5" s="24"/>
      <c r="K5" s="24"/>
      <c r="L5" s="24"/>
      <c r="M5" s="30" t="s">
        <v>21</v>
      </c>
    </row>
    <row r="6" spans="1:182" s="29" customFormat="1" ht="15" x14ac:dyDescent="0.25">
      <c r="A6" s="138" t="s">
        <v>61</v>
      </c>
      <c r="B6" s="138"/>
      <c r="C6" s="138"/>
      <c r="D6" s="138"/>
      <c r="E6" s="139">
        <f>Gesamtübersicht!$B$7</f>
        <v>0</v>
      </c>
      <c r="F6" s="140"/>
      <c r="G6" s="141"/>
      <c r="L6" s="24"/>
    </row>
    <row r="7" spans="1:182" s="29" customFormat="1" ht="15" x14ac:dyDescent="0.25">
      <c r="A7" s="138" t="s">
        <v>3</v>
      </c>
      <c r="B7" s="138"/>
      <c r="C7" s="138"/>
      <c r="D7" s="138"/>
      <c r="E7" s="139">
        <f>Gesamtübersicht!$B$8</f>
        <v>0</v>
      </c>
      <c r="F7" s="140"/>
      <c r="G7" s="141"/>
      <c r="H7" s="22"/>
    </row>
    <row r="8" spans="1:182" s="29" customFormat="1" ht="21.75" customHeight="1" x14ac:dyDescent="0.25">
      <c r="A8" s="134" t="s">
        <v>60</v>
      </c>
      <c r="B8" s="134"/>
      <c r="C8" s="134"/>
      <c r="D8" s="134"/>
      <c r="E8" s="135">
        <f>Gesamtübersicht!$B$9</f>
        <v>0</v>
      </c>
      <c r="F8" s="136"/>
      <c r="G8" s="137"/>
      <c r="L8" s="24"/>
    </row>
    <row r="9" spans="1:182" s="29" customFormat="1" ht="15.75" x14ac:dyDescent="0.25">
      <c r="A9" s="25"/>
      <c r="B9" s="26"/>
      <c r="C9" s="31"/>
      <c r="D9" s="26"/>
      <c r="E9" s="27"/>
      <c r="F9" s="28"/>
      <c r="G9" s="32"/>
      <c r="H9" s="22"/>
      <c r="I9" s="22"/>
      <c r="J9" s="24"/>
      <c r="K9" s="24"/>
      <c r="L9" s="24"/>
    </row>
    <row r="10" spans="1:182" s="101" customFormat="1" ht="99.75" customHeight="1" x14ac:dyDescent="0.2">
      <c r="A10" s="142" t="s">
        <v>0</v>
      </c>
      <c r="B10" s="142" t="s">
        <v>37</v>
      </c>
      <c r="C10" s="142" t="s">
        <v>38</v>
      </c>
      <c r="D10" s="142" t="s">
        <v>39</v>
      </c>
      <c r="E10" s="142" t="s">
        <v>67</v>
      </c>
      <c r="F10" s="142" t="s">
        <v>40</v>
      </c>
      <c r="G10" s="142" t="s">
        <v>62</v>
      </c>
      <c r="H10" s="85" t="s">
        <v>41</v>
      </c>
      <c r="I10" s="85" t="s">
        <v>42</v>
      </c>
      <c r="J10" s="85" t="s">
        <v>43</v>
      </c>
      <c r="K10" s="142" t="s">
        <v>31</v>
      </c>
      <c r="L10" s="85" t="s">
        <v>69</v>
      </c>
      <c r="M10" s="142" t="s">
        <v>9</v>
      </c>
      <c r="N10" s="90"/>
      <c r="O10" s="24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</row>
    <row r="11" spans="1:182" s="102" customFormat="1" ht="15.75" customHeight="1" x14ac:dyDescent="0.2">
      <c r="A11" s="142"/>
      <c r="B11" s="142"/>
      <c r="C11" s="142"/>
      <c r="D11" s="142"/>
      <c r="E11" s="142"/>
      <c r="F11" s="142"/>
      <c r="G11" s="142"/>
      <c r="H11" s="33" t="s">
        <v>4</v>
      </c>
      <c r="I11" s="33" t="s">
        <v>44</v>
      </c>
      <c r="J11" s="33" t="s">
        <v>44</v>
      </c>
      <c r="K11" s="142"/>
      <c r="L11" s="33" t="s">
        <v>4</v>
      </c>
      <c r="M11" s="143"/>
      <c r="N11" s="22"/>
      <c r="O11" s="24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</row>
    <row r="12" spans="1:182" s="22" customFormat="1" ht="14.25" hidden="1" customHeight="1" x14ac:dyDescent="0.2">
      <c r="A12" s="103" t="s">
        <v>47</v>
      </c>
      <c r="B12" s="104" t="s">
        <v>48</v>
      </c>
      <c r="C12" s="105" t="s">
        <v>49</v>
      </c>
      <c r="D12" s="105" t="s">
        <v>50</v>
      </c>
      <c r="E12" s="105" t="s">
        <v>51</v>
      </c>
      <c r="F12" s="106" t="s">
        <v>52</v>
      </c>
      <c r="G12" s="107" t="s">
        <v>53</v>
      </c>
      <c r="H12" s="108" t="s">
        <v>54</v>
      </c>
      <c r="I12" s="109" t="s">
        <v>55</v>
      </c>
      <c r="J12" s="109" t="s">
        <v>56</v>
      </c>
      <c r="K12" s="106" t="s">
        <v>57</v>
      </c>
      <c r="L12" s="110" t="s">
        <v>58</v>
      </c>
      <c r="M12" s="111" t="s">
        <v>70</v>
      </c>
      <c r="O12" s="24"/>
    </row>
    <row r="13" spans="1:182" s="22" customFormat="1" ht="14.25" customHeight="1" x14ac:dyDescent="0.2">
      <c r="A13" s="7">
        <f t="shared" ref="A13:A32" si="0">ROW()-12</f>
        <v>1</v>
      </c>
      <c r="B13" s="8"/>
      <c r="C13" s="9"/>
      <c r="D13" s="9"/>
      <c r="E13" s="9"/>
      <c r="F13" s="10"/>
      <c r="G13" s="11"/>
      <c r="H13" s="12"/>
      <c r="I13" s="13"/>
      <c r="J13" s="13"/>
      <c r="K13" s="14"/>
      <c r="L13" s="112">
        <f>($H13-($H13*$J13))+(($H13-($H13*$J13))*$I13)</f>
        <v>0</v>
      </c>
      <c r="M13" s="113"/>
      <c r="O13" s="24"/>
    </row>
    <row r="14" spans="1:182" s="22" customFormat="1" ht="14.25" customHeight="1" x14ac:dyDescent="0.2">
      <c r="A14" s="7">
        <f t="shared" si="0"/>
        <v>2</v>
      </c>
      <c r="B14" s="8"/>
      <c r="C14" s="9"/>
      <c r="D14" s="9"/>
      <c r="E14" s="9"/>
      <c r="F14" s="10"/>
      <c r="G14" s="11"/>
      <c r="H14" s="12"/>
      <c r="I14" s="13"/>
      <c r="J14" s="13"/>
      <c r="K14" s="14"/>
      <c r="L14" s="112">
        <f t="shared" ref="L14:L32" si="1">($H14-($H14*$J14))+(($H14-($H14*$J14))*$I14)</f>
        <v>0</v>
      </c>
      <c r="M14" s="113"/>
      <c r="O14" s="24"/>
    </row>
    <row r="15" spans="1:182" s="22" customFormat="1" ht="14.25" customHeight="1" x14ac:dyDescent="0.2">
      <c r="A15" s="7">
        <f t="shared" si="0"/>
        <v>3</v>
      </c>
      <c r="B15" s="8"/>
      <c r="C15" s="9"/>
      <c r="D15" s="9"/>
      <c r="E15" s="9"/>
      <c r="F15" s="10"/>
      <c r="G15" s="11"/>
      <c r="H15" s="12"/>
      <c r="I15" s="13"/>
      <c r="J15" s="13"/>
      <c r="K15" s="14"/>
      <c r="L15" s="112">
        <f t="shared" si="1"/>
        <v>0</v>
      </c>
      <c r="M15" s="113"/>
      <c r="O15" s="24"/>
    </row>
    <row r="16" spans="1:182" s="22" customFormat="1" ht="14.25" customHeight="1" x14ac:dyDescent="0.2">
      <c r="A16" s="7">
        <f t="shared" si="0"/>
        <v>4</v>
      </c>
      <c r="B16" s="8"/>
      <c r="C16" s="9"/>
      <c r="D16" s="9"/>
      <c r="E16" s="9"/>
      <c r="F16" s="10"/>
      <c r="G16" s="11"/>
      <c r="H16" s="12"/>
      <c r="I16" s="13"/>
      <c r="J16" s="13"/>
      <c r="K16" s="14"/>
      <c r="L16" s="112">
        <f t="shared" si="1"/>
        <v>0</v>
      </c>
      <c r="M16" s="113"/>
      <c r="O16" s="24"/>
    </row>
    <row r="17" spans="1:15" s="22" customFormat="1" ht="14.25" customHeight="1" x14ac:dyDescent="0.2">
      <c r="A17" s="7">
        <f t="shared" si="0"/>
        <v>5</v>
      </c>
      <c r="B17" s="8"/>
      <c r="C17" s="9"/>
      <c r="D17" s="9"/>
      <c r="E17" s="9"/>
      <c r="F17" s="10"/>
      <c r="G17" s="11"/>
      <c r="H17" s="12"/>
      <c r="I17" s="13"/>
      <c r="J17" s="13"/>
      <c r="K17" s="14"/>
      <c r="L17" s="112">
        <f t="shared" si="1"/>
        <v>0</v>
      </c>
      <c r="M17" s="113"/>
      <c r="O17" s="24"/>
    </row>
    <row r="18" spans="1:15" s="22" customFormat="1" ht="14.25" customHeight="1" x14ac:dyDescent="0.2">
      <c r="A18" s="7">
        <f t="shared" si="0"/>
        <v>6</v>
      </c>
      <c r="B18" s="8"/>
      <c r="C18" s="9"/>
      <c r="D18" s="9"/>
      <c r="E18" s="9"/>
      <c r="F18" s="10"/>
      <c r="G18" s="11"/>
      <c r="H18" s="12"/>
      <c r="I18" s="13"/>
      <c r="J18" s="13"/>
      <c r="K18" s="14"/>
      <c r="L18" s="112">
        <f t="shared" si="1"/>
        <v>0</v>
      </c>
      <c r="M18" s="113"/>
      <c r="O18" s="24"/>
    </row>
    <row r="19" spans="1:15" s="22" customFormat="1" ht="13.5" customHeight="1" x14ac:dyDescent="0.2">
      <c r="A19" s="7">
        <f t="shared" si="0"/>
        <v>7</v>
      </c>
      <c r="B19" s="8"/>
      <c r="C19" s="9"/>
      <c r="D19" s="9"/>
      <c r="E19" s="9"/>
      <c r="F19" s="10"/>
      <c r="G19" s="8"/>
      <c r="H19" s="12"/>
      <c r="I19" s="13"/>
      <c r="J19" s="13"/>
      <c r="K19" s="14"/>
      <c r="L19" s="112">
        <f t="shared" si="1"/>
        <v>0</v>
      </c>
      <c r="M19" s="113"/>
      <c r="O19" s="24"/>
    </row>
    <row r="20" spans="1:15" s="22" customFormat="1" ht="13.5" customHeight="1" x14ac:dyDescent="0.2">
      <c r="A20" s="7">
        <f t="shared" si="0"/>
        <v>8</v>
      </c>
      <c r="B20" s="8"/>
      <c r="C20" s="9"/>
      <c r="D20" s="9"/>
      <c r="E20" s="9"/>
      <c r="F20" s="10"/>
      <c r="G20" s="8"/>
      <c r="H20" s="12"/>
      <c r="I20" s="13"/>
      <c r="J20" s="13"/>
      <c r="K20" s="14"/>
      <c r="L20" s="112">
        <f t="shared" si="1"/>
        <v>0</v>
      </c>
      <c r="M20" s="113"/>
    </row>
    <row r="21" spans="1:15" s="22" customFormat="1" ht="13.5" customHeight="1" x14ac:dyDescent="0.2">
      <c r="A21" s="7">
        <f t="shared" si="0"/>
        <v>9</v>
      </c>
      <c r="B21" s="8"/>
      <c r="C21" s="9"/>
      <c r="D21" s="9"/>
      <c r="E21" s="9"/>
      <c r="F21" s="10"/>
      <c r="G21" s="8"/>
      <c r="H21" s="12"/>
      <c r="I21" s="13"/>
      <c r="J21" s="13"/>
      <c r="K21" s="14"/>
      <c r="L21" s="112">
        <f t="shared" si="1"/>
        <v>0</v>
      </c>
      <c r="M21" s="113"/>
    </row>
    <row r="22" spans="1:15" s="22" customFormat="1" ht="13.5" customHeight="1" x14ac:dyDescent="0.2">
      <c r="A22" s="7">
        <f t="shared" si="0"/>
        <v>10</v>
      </c>
      <c r="B22" s="8"/>
      <c r="C22" s="9"/>
      <c r="D22" s="9"/>
      <c r="E22" s="9"/>
      <c r="F22" s="10"/>
      <c r="G22" s="8"/>
      <c r="H22" s="12"/>
      <c r="I22" s="13"/>
      <c r="J22" s="13"/>
      <c r="K22" s="14"/>
      <c r="L22" s="112">
        <f t="shared" si="1"/>
        <v>0</v>
      </c>
      <c r="M22" s="113"/>
    </row>
    <row r="23" spans="1:15" s="22" customFormat="1" ht="13.5" customHeight="1" x14ac:dyDescent="0.2">
      <c r="A23" s="7">
        <f t="shared" si="0"/>
        <v>11</v>
      </c>
      <c r="B23" s="8"/>
      <c r="C23" s="9"/>
      <c r="D23" s="9"/>
      <c r="E23" s="9"/>
      <c r="F23" s="10"/>
      <c r="G23" s="8"/>
      <c r="H23" s="12"/>
      <c r="I23" s="13"/>
      <c r="J23" s="13"/>
      <c r="K23" s="14"/>
      <c r="L23" s="112">
        <f t="shared" si="1"/>
        <v>0</v>
      </c>
      <c r="M23" s="113"/>
    </row>
    <row r="24" spans="1:15" s="22" customFormat="1" ht="13.5" customHeight="1" x14ac:dyDescent="0.2">
      <c r="A24" s="7">
        <f t="shared" si="0"/>
        <v>12</v>
      </c>
      <c r="B24" s="8"/>
      <c r="C24" s="9"/>
      <c r="D24" s="9"/>
      <c r="E24" s="9"/>
      <c r="F24" s="10"/>
      <c r="G24" s="8"/>
      <c r="H24" s="12"/>
      <c r="I24" s="13"/>
      <c r="J24" s="13"/>
      <c r="K24" s="14"/>
      <c r="L24" s="112">
        <f t="shared" si="1"/>
        <v>0</v>
      </c>
      <c r="M24" s="113"/>
    </row>
    <row r="25" spans="1:15" s="22" customFormat="1" ht="13.5" customHeight="1" x14ac:dyDescent="0.2">
      <c r="A25" s="7">
        <f t="shared" si="0"/>
        <v>13</v>
      </c>
      <c r="B25" s="8"/>
      <c r="C25" s="9"/>
      <c r="D25" s="9"/>
      <c r="E25" s="9"/>
      <c r="F25" s="10"/>
      <c r="G25" s="8"/>
      <c r="H25" s="12"/>
      <c r="I25" s="13"/>
      <c r="J25" s="13"/>
      <c r="K25" s="14"/>
      <c r="L25" s="112">
        <f t="shared" si="1"/>
        <v>0</v>
      </c>
      <c r="M25" s="113"/>
    </row>
    <row r="26" spans="1:15" s="22" customFormat="1" ht="13.5" customHeight="1" x14ac:dyDescent="0.2">
      <c r="A26" s="7">
        <f t="shared" si="0"/>
        <v>14</v>
      </c>
      <c r="B26" s="8"/>
      <c r="C26" s="9"/>
      <c r="D26" s="9"/>
      <c r="E26" s="9"/>
      <c r="F26" s="10"/>
      <c r="G26" s="8"/>
      <c r="H26" s="12"/>
      <c r="I26" s="13"/>
      <c r="J26" s="13"/>
      <c r="K26" s="14"/>
      <c r="L26" s="112">
        <f t="shared" si="1"/>
        <v>0</v>
      </c>
      <c r="M26" s="113"/>
    </row>
    <row r="27" spans="1:15" s="22" customFormat="1" ht="13.5" customHeight="1" x14ac:dyDescent="0.2">
      <c r="A27" s="7">
        <f t="shared" si="0"/>
        <v>15</v>
      </c>
      <c r="B27" s="8"/>
      <c r="C27" s="9"/>
      <c r="D27" s="9"/>
      <c r="E27" s="9"/>
      <c r="F27" s="10"/>
      <c r="G27" s="8"/>
      <c r="H27" s="12"/>
      <c r="I27" s="13"/>
      <c r="J27" s="13"/>
      <c r="K27" s="14"/>
      <c r="L27" s="112">
        <f t="shared" si="1"/>
        <v>0</v>
      </c>
      <c r="M27" s="113"/>
    </row>
    <row r="28" spans="1:15" s="22" customFormat="1" ht="13.5" customHeight="1" x14ac:dyDescent="0.2">
      <c r="A28" s="7">
        <f t="shared" si="0"/>
        <v>16</v>
      </c>
      <c r="B28" s="8"/>
      <c r="C28" s="9"/>
      <c r="D28" s="9"/>
      <c r="E28" s="9"/>
      <c r="F28" s="10"/>
      <c r="G28" s="8"/>
      <c r="H28" s="12"/>
      <c r="I28" s="13"/>
      <c r="J28" s="13"/>
      <c r="K28" s="14"/>
      <c r="L28" s="112">
        <f t="shared" si="1"/>
        <v>0</v>
      </c>
      <c r="M28" s="113"/>
    </row>
    <row r="29" spans="1:15" s="22" customFormat="1" ht="13.5" customHeight="1" x14ac:dyDescent="0.2">
      <c r="A29" s="7">
        <f t="shared" si="0"/>
        <v>17</v>
      </c>
      <c r="B29" s="8"/>
      <c r="C29" s="9"/>
      <c r="D29" s="9"/>
      <c r="E29" s="9"/>
      <c r="F29" s="10"/>
      <c r="G29" s="8"/>
      <c r="H29" s="12"/>
      <c r="I29" s="13"/>
      <c r="J29" s="13"/>
      <c r="K29" s="14"/>
      <c r="L29" s="112">
        <f t="shared" si="1"/>
        <v>0</v>
      </c>
      <c r="M29" s="113"/>
    </row>
    <row r="30" spans="1:15" s="22" customFormat="1" ht="13.5" customHeight="1" x14ac:dyDescent="0.2">
      <c r="A30" s="7">
        <f t="shared" si="0"/>
        <v>18</v>
      </c>
      <c r="B30" s="8"/>
      <c r="C30" s="9"/>
      <c r="D30" s="9"/>
      <c r="E30" s="9"/>
      <c r="F30" s="10"/>
      <c r="G30" s="8"/>
      <c r="H30" s="12"/>
      <c r="I30" s="13"/>
      <c r="J30" s="13"/>
      <c r="K30" s="14"/>
      <c r="L30" s="112">
        <f t="shared" si="1"/>
        <v>0</v>
      </c>
      <c r="M30" s="113"/>
    </row>
    <row r="31" spans="1:15" s="22" customFormat="1" ht="13.5" customHeight="1" x14ac:dyDescent="0.2">
      <c r="A31" s="7">
        <f t="shared" si="0"/>
        <v>19</v>
      </c>
      <c r="B31" s="8"/>
      <c r="C31" s="9"/>
      <c r="D31" s="9"/>
      <c r="E31" s="9"/>
      <c r="F31" s="10"/>
      <c r="G31" s="8"/>
      <c r="H31" s="12"/>
      <c r="I31" s="13"/>
      <c r="J31" s="13"/>
      <c r="K31" s="14"/>
      <c r="L31" s="112">
        <f t="shared" si="1"/>
        <v>0</v>
      </c>
      <c r="M31" s="113"/>
    </row>
    <row r="32" spans="1:15" s="22" customFormat="1" ht="13.5" customHeight="1" x14ac:dyDescent="0.2">
      <c r="A32" s="7">
        <f t="shared" si="0"/>
        <v>20</v>
      </c>
      <c r="B32" s="15"/>
      <c r="C32" s="16"/>
      <c r="D32" s="16"/>
      <c r="E32" s="16"/>
      <c r="F32" s="17"/>
      <c r="G32" s="15"/>
      <c r="H32" s="18"/>
      <c r="I32" s="19"/>
      <c r="J32" s="19"/>
      <c r="K32" s="20"/>
      <c r="L32" s="114">
        <f t="shared" si="1"/>
        <v>0</v>
      </c>
      <c r="M32" s="115"/>
    </row>
    <row r="33" spans="1:13" s="22" customFormat="1" x14ac:dyDescent="0.2">
      <c r="A33" s="91"/>
      <c r="B33" s="91"/>
      <c r="C33" s="91"/>
      <c r="D33" s="91"/>
      <c r="E33" s="91"/>
      <c r="F33" s="116"/>
      <c r="G33" s="75" t="s">
        <v>45</v>
      </c>
      <c r="H33" s="75">
        <f>SUM(H12:H32)</f>
        <v>0</v>
      </c>
      <c r="I33" s="117"/>
      <c r="J33" s="75"/>
      <c r="K33" s="117"/>
      <c r="L33" s="75">
        <f>SUM(L12:L32)</f>
        <v>0</v>
      </c>
      <c r="M33" s="91"/>
    </row>
    <row r="34" spans="1:13" s="22" customFormat="1" x14ac:dyDescent="0.2">
      <c r="A34" s="91"/>
      <c r="B34" s="91"/>
      <c r="C34" s="91"/>
      <c r="D34" s="91"/>
      <c r="E34" s="91"/>
      <c r="F34" s="116"/>
      <c r="G34" s="94"/>
      <c r="H34" s="94"/>
      <c r="I34" s="94"/>
      <c r="J34" s="94"/>
      <c r="K34" s="94"/>
      <c r="L34" s="91"/>
      <c r="M34" s="91"/>
    </row>
    <row r="35" spans="1:13" s="22" customFormat="1" x14ac:dyDescent="0.2">
      <c r="A35" s="144" t="s">
        <v>46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1:13" s="22" customFormat="1" x14ac:dyDescent="0.2">
      <c r="A36" s="144" t="s">
        <v>63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</row>
  </sheetData>
  <sheetProtection algorithmName="SHA-512" hashValue="3t9m61JuiQBeS+2BBH3msY9SShCOcUDIdDofdAkkIxy8IqENR+SByan8T5SLkReKC+4P30bB3Dl0gM7sAIC0Mg==" saltValue="RgfK83VgWudDvwRBqDEj0g==" spinCount="100000" sheet="1" formatRows="0" insertRows="0" deleteRows="0"/>
  <mergeCells count="18">
    <mergeCell ref="M10:M11"/>
    <mergeCell ref="A35:L35"/>
    <mergeCell ref="A36:L36"/>
    <mergeCell ref="A10:A11"/>
    <mergeCell ref="B10:B11"/>
    <mergeCell ref="C10:C11"/>
    <mergeCell ref="D10:D11"/>
    <mergeCell ref="E10:E11"/>
    <mergeCell ref="F10:F11"/>
    <mergeCell ref="G10:G11"/>
    <mergeCell ref="K10:K11"/>
    <mergeCell ref="A8:D8"/>
    <mergeCell ref="E8:G8"/>
    <mergeCell ref="A3:M3"/>
    <mergeCell ref="A6:D6"/>
    <mergeCell ref="E6:G6"/>
    <mergeCell ref="A7:D7"/>
    <mergeCell ref="E7:G7"/>
  </mergeCells>
  <pageMargins left="0.70866141732283472" right="0.70866141732283472" top="0.78740157480314965" bottom="0.78740157480314965" header="0.31496062992125984" footer="0.31496062992125984"/>
  <pageSetup paperSize="9" scale="57" fitToHeight="0" orientation="landscape" r:id="rId1"/>
  <headerFooter>
    <oddFooter>&amp;LSachsen-Anhalt 112 Mobil&amp;Czahlenmäßiger Nachweis&amp;RAU-2-009-20230922
Stand 27.02.2024</oddFooter>
  </headerFooter>
  <ignoredErrors>
    <ignoredError sqref="A13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3:AE65"/>
  <sheetViews>
    <sheetView showGridLines="0" zoomScaleNormal="100" workbookViewId="0">
      <selection activeCell="C14" sqref="C14"/>
    </sheetView>
  </sheetViews>
  <sheetFormatPr baseColWidth="10" defaultRowHeight="14.25" x14ac:dyDescent="0.2"/>
  <cols>
    <col min="1" max="1" width="9.140625" style="21" customWidth="1"/>
    <col min="2" max="2" width="19.7109375" style="21" customWidth="1"/>
    <col min="3" max="3" width="23.7109375" style="21" customWidth="1"/>
    <col min="4" max="4" width="33.5703125" style="21" bestFit="1" customWidth="1"/>
    <col min="5" max="5" width="36.85546875" style="21" customWidth="1"/>
    <col min="6" max="6" width="47.28515625" style="21" customWidth="1"/>
    <col min="7" max="7" width="56" style="22" customWidth="1"/>
    <col min="8" max="31" width="11.42578125" style="22"/>
    <col min="32" max="16384" width="11.42578125" style="21"/>
  </cols>
  <sheetData>
    <row r="3" spans="1:31" ht="15" x14ac:dyDescent="0.25">
      <c r="A3" s="149" t="str">
        <f>"zahlenmäßiger Nachweis - Anlage 3 zum Auszahlungsantrag Nr."&amp;" "&amp;Gesamtübersicht!$C$3</f>
        <v xml:space="preserve">zahlenmäßiger Nachweis - Anlage 3 zum Auszahlungsantrag Nr. </v>
      </c>
      <c r="B3" s="149"/>
      <c r="C3" s="149"/>
      <c r="D3" s="149"/>
      <c r="E3" s="149"/>
      <c r="F3" s="149"/>
      <c r="G3" s="149"/>
    </row>
    <row r="4" spans="1:31" ht="15.75" x14ac:dyDescent="0.25">
      <c r="A4" s="25"/>
      <c r="B4" s="26"/>
      <c r="C4" s="26"/>
      <c r="D4" s="26"/>
      <c r="E4" s="27"/>
      <c r="F4" s="32"/>
    </row>
    <row r="5" spans="1:31" ht="15" x14ac:dyDescent="0.25">
      <c r="A5" s="139" t="s">
        <v>64</v>
      </c>
      <c r="B5" s="140"/>
      <c r="C5" s="141"/>
      <c r="D5" s="150">
        <f>Gesamtübersicht!$B$7</f>
        <v>0</v>
      </c>
      <c r="E5" s="150"/>
      <c r="F5" s="22"/>
      <c r="G5" s="88" t="s">
        <v>21</v>
      </c>
    </row>
    <row r="6" spans="1:31" ht="15" x14ac:dyDescent="0.25">
      <c r="A6" s="139" t="s">
        <v>3</v>
      </c>
      <c r="B6" s="140"/>
      <c r="C6" s="141"/>
      <c r="D6" s="150">
        <f>Gesamtübersicht!$B$8</f>
        <v>0</v>
      </c>
      <c r="E6" s="150"/>
      <c r="F6" s="22"/>
    </row>
    <row r="7" spans="1:31" ht="35.25" customHeight="1" x14ac:dyDescent="0.25">
      <c r="A7" s="145" t="s">
        <v>71</v>
      </c>
      <c r="B7" s="146"/>
      <c r="C7" s="147"/>
      <c r="D7" s="148">
        <f>Gesamtübersicht!$B$9</f>
        <v>0</v>
      </c>
      <c r="E7" s="148"/>
      <c r="G7" s="21"/>
    </row>
    <row r="8" spans="1:31" ht="15.75" x14ac:dyDescent="0.25">
      <c r="A8" s="25"/>
      <c r="B8" s="26"/>
      <c r="C8" s="26"/>
      <c r="D8" s="26"/>
      <c r="E8" s="27"/>
      <c r="F8" s="32"/>
    </row>
    <row r="9" spans="1:31" s="89" customFormat="1" ht="14.25" customHeight="1" x14ac:dyDescent="0.25">
      <c r="A9" s="142" t="s">
        <v>0</v>
      </c>
      <c r="B9" s="153" t="s">
        <v>72</v>
      </c>
      <c r="C9" s="153" t="s">
        <v>73</v>
      </c>
      <c r="D9" s="153" t="s">
        <v>74</v>
      </c>
      <c r="E9" s="142" t="s">
        <v>75</v>
      </c>
      <c r="F9" s="142" t="s">
        <v>76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x14ac:dyDescent="0.2">
      <c r="A10" s="142"/>
      <c r="B10" s="153"/>
      <c r="C10" s="153"/>
      <c r="D10" s="153"/>
      <c r="E10" s="142"/>
      <c r="F10" s="142"/>
      <c r="G10" s="21"/>
    </row>
    <row r="11" spans="1:31" ht="33" hidden="1" customHeight="1" x14ac:dyDescent="0.2">
      <c r="A11" s="119" t="s">
        <v>47</v>
      </c>
      <c r="B11" s="120" t="s">
        <v>48</v>
      </c>
      <c r="C11" s="120" t="s">
        <v>49</v>
      </c>
      <c r="D11" s="121" t="s">
        <v>50</v>
      </c>
      <c r="E11" s="122" t="s">
        <v>51</v>
      </c>
      <c r="F11" s="123" t="s">
        <v>52</v>
      </c>
      <c r="G11" s="21"/>
    </row>
    <row r="12" spans="1:31" x14ac:dyDescent="0.2">
      <c r="A12" s="7">
        <f>ROW()-11</f>
        <v>1</v>
      </c>
      <c r="B12" s="9"/>
      <c r="C12" s="9"/>
      <c r="D12" s="95"/>
      <c r="E12" s="96"/>
      <c r="F12" s="118"/>
      <c r="G12" s="21"/>
    </row>
    <row r="13" spans="1:31" ht="14.25" customHeight="1" x14ac:dyDescent="0.2">
      <c r="A13" s="7">
        <f t="shared" ref="A13:A29" si="0">ROW()-11</f>
        <v>2</v>
      </c>
      <c r="B13" s="9"/>
      <c r="C13" s="9"/>
      <c r="D13" s="97"/>
      <c r="E13" s="96"/>
      <c r="F13" s="118"/>
      <c r="G13" s="21"/>
    </row>
    <row r="14" spans="1:31" ht="14.25" customHeight="1" x14ac:dyDescent="0.2">
      <c r="A14" s="7">
        <f t="shared" si="0"/>
        <v>3</v>
      </c>
      <c r="B14" s="9"/>
      <c r="C14" s="9"/>
      <c r="D14" s="97"/>
      <c r="E14" s="96"/>
      <c r="F14" s="118"/>
      <c r="G14" s="21"/>
    </row>
    <row r="15" spans="1:31" ht="14.25" customHeight="1" x14ac:dyDescent="0.2">
      <c r="A15" s="7">
        <f>ROW()-11</f>
        <v>4</v>
      </c>
      <c r="B15" s="9"/>
      <c r="C15" s="9"/>
      <c r="D15" s="97"/>
      <c r="E15" s="96"/>
      <c r="F15" s="118"/>
      <c r="G15" s="21"/>
    </row>
    <row r="16" spans="1:31" ht="14.25" customHeight="1" x14ac:dyDescent="0.2">
      <c r="A16" s="7">
        <f>ROW()-11</f>
        <v>5</v>
      </c>
      <c r="B16" s="9"/>
      <c r="C16" s="9"/>
      <c r="D16" s="97"/>
      <c r="E16" s="96"/>
      <c r="F16" s="118"/>
      <c r="G16" s="21"/>
    </row>
    <row r="17" spans="1:7" ht="14.25" customHeight="1" x14ac:dyDescent="0.2">
      <c r="A17" s="7">
        <f>ROW()-11</f>
        <v>6</v>
      </c>
      <c r="B17" s="9"/>
      <c r="C17" s="9"/>
      <c r="D17" s="97"/>
      <c r="E17" s="96"/>
      <c r="F17" s="118"/>
      <c r="G17" s="21"/>
    </row>
    <row r="18" spans="1:7" ht="14.25" customHeight="1" x14ac:dyDescent="0.2">
      <c r="A18" s="7">
        <f t="shared" si="0"/>
        <v>7</v>
      </c>
      <c r="B18" s="9"/>
      <c r="C18" s="9"/>
      <c r="D18" s="97"/>
      <c r="E18" s="96"/>
      <c r="F18" s="118"/>
      <c r="G18" s="21"/>
    </row>
    <row r="19" spans="1:7" ht="14.25" customHeight="1" x14ac:dyDescent="0.2">
      <c r="A19" s="7">
        <f t="shared" si="0"/>
        <v>8</v>
      </c>
      <c r="B19" s="9"/>
      <c r="C19" s="9"/>
      <c r="D19" s="97"/>
      <c r="E19" s="96"/>
      <c r="F19" s="118"/>
      <c r="G19" s="21"/>
    </row>
    <row r="20" spans="1:7" ht="14.25" customHeight="1" x14ac:dyDescent="0.2">
      <c r="A20" s="7">
        <f t="shared" si="0"/>
        <v>9</v>
      </c>
      <c r="B20" s="9"/>
      <c r="C20" s="9"/>
      <c r="D20" s="97"/>
      <c r="E20" s="96"/>
      <c r="F20" s="118"/>
      <c r="G20" s="21"/>
    </row>
    <row r="21" spans="1:7" ht="14.25" customHeight="1" x14ac:dyDescent="0.2">
      <c r="A21" s="7">
        <f t="shared" si="0"/>
        <v>10</v>
      </c>
      <c r="B21" s="9"/>
      <c r="C21" s="9"/>
      <c r="D21" s="97"/>
      <c r="E21" s="96"/>
      <c r="F21" s="118"/>
      <c r="G21" s="21"/>
    </row>
    <row r="22" spans="1:7" ht="14.25" customHeight="1" x14ac:dyDescent="0.2">
      <c r="A22" s="7">
        <f t="shared" si="0"/>
        <v>11</v>
      </c>
      <c r="B22" s="9"/>
      <c r="C22" s="9"/>
      <c r="D22" s="97"/>
      <c r="E22" s="96"/>
      <c r="F22" s="118"/>
      <c r="G22" s="21"/>
    </row>
    <row r="23" spans="1:7" ht="14.25" customHeight="1" x14ac:dyDescent="0.2">
      <c r="A23" s="7">
        <f t="shared" si="0"/>
        <v>12</v>
      </c>
      <c r="B23" s="9"/>
      <c r="C23" s="9"/>
      <c r="D23" s="97"/>
      <c r="E23" s="96"/>
      <c r="F23" s="118"/>
      <c r="G23" s="21"/>
    </row>
    <row r="24" spans="1:7" ht="13.5" customHeight="1" x14ac:dyDescent="0.2">
      <c r="A24" s="7">
        <f t="shared" si="0"/>
        <v>13</v>
      </c>
      <c r="B24" s="9"/>
      <c r="C24" s="9"/>
      <c r="D24" s="97"/>
      <c r="E24" s="96"/>
      <c r="F24" s="118"/>
      <c r="G24" s="21"/>
    </row>
    <row r="25" spans="1:7" ht="13.5" customHeight="1" x14ac:dyDescent="0.2">
      <c r="A25" s="7">
        <f t="shared" si="0"/>
        <v>14</v>
      </c>
      <c r="B25" s="9"/>
      <c r="C25" s="9"/>
      <c r="D25" s="97"/>
      <c r="E25" s="96"/>
      <c r="F25" s="118"/>
      <c r="G25" s="21"/>
    </row>
    <row r="26" spans="1:7" ht="13.5" customHeight="1" x14ac:dyDescent="0.2">
      <c r="A26" s="7">
        <f t="shared" si="0"/>
        <v>15</v>
      </c>
      <c r="B26" s="9"/>
      <c r="C26" s="9"/>
      <c r="D26" s="97"/>
      <c r="E26" s="96"/>
      <c r="F26" s="118"/>
      <c r="G26" s="21"/>
    </row>
    <row r="27" spans="1:7" ht="13.5" customHeight="1" x14ac:dyDescent="0.2">
      <c r="A27" s="7">
        <f t="shared" si="0"/>
        <v>16</v>
      </c>
      <c r="B27" s="9"/>
      <c r="C27" s="9"/>
      <c r="D27" s="97"/>
      <c r="E27" s="96"/>
      <c r="F27" s="118"/>
      <c r="G27" s="21"/>
    </row>
    <row r="28" spans="1:7" ht="13.5" customHeight="1" x14ac:dyDescent="0.2">
      <c r="A28" s="7">
        <f t="shared" si="0"/>
        <v>17</v>
      </c>
      <c r="B28" s="9"/>
      <c r="C28" s="9"/>
      <c r="D28" s="97"/>
      <c r="E28" s="96"/>
      <c r="F28" s="118"/>
      <c r="G28" s="21"/>
    </row>
    <row r="29" spans="1:7" x14ac:dyDescent="0.2">
      <c r="A29" s="7">
        <f t="shared" si="0"/>
        <v>18</v>
      </c>
      <c r="B29" s="16"/>
      <c r="C29" s="16"/>
      <c r="D29" s="124"/>
      <c r="E29" s="125"/>
      <c r="F29" s="126"/>
    </row>
    <row r="30" spans="1:7" ht="15" x14ac:dyDescent="0.25">
      <c r="A30" s="91"/>
      <c r="B30" s="91"/>
      <c r="C30" s="91"/>
      <c r="D30" s="92" t="s">
        <v>77</v>
      </c>
      <c r="E30" s="93">
        <f>SUM(E12:E29)</f>
        <v>0</v>
      </c>
      <c r="F30" s="93">
        <f>SUM(F12:F29)</f>
        <v>0</v>
      </c>
    </row>
    <row r="31" spans="1:7" ht="14.25" customHeight="1" x14ac:dyDescent="0.2">
      <c r="A31" s="91"/>
      <c r="B31" s="91"/>
      <c r="C31" s="91"/>
      <c r="D31" s="91"/>
      <c r="E31" s="91"/>
      <c r="F31" s="94"/>
    </row>
    <row r="32" spans="1:7" ht="15" x14ac:dyDescent="0.2">
      <c r="A32" s="151"/>
      <c r="B32" s="152"/>
      <c r="C32" s="152"/>
      <c r="D32" s="152"/>
      <c r="E32" s="152"/>
      <c r="F32" s="152"/>
    </row>
    <row r="33" spans="1:6" ht="22.5" customHeight="1" x14ac:dyDescent="0.2">
      <c r="A33" s="151"/>
      <c r="B33" s="152"/>
      <c r="C33" s="152"/>
      <c r="D33" s="152"/>
      <c r="E33" s="152"/>
      <c r="F33" s="152"/>
    </row>
    <row r="34" spans="1:6" ht="15" x14ac:dyDescent="0.2">
      <c r="A34" s="151"/>
      <c r="B34" s="152"/>
      <c r="C34" s="152"/>
      <c r="D34" s="152"/>
      <c r="E34" s="152"/>
      <c r="F34" s="152"/>
    </row>
    <row r="35" spans="1:6" x14ac:dyDescent="0.2">
      <c r="A35" s="22"/>
      <c r="B35" s="22"/>
      <c r="C35" s="22"/>
      <c r="D35" s="22"/>
      <c r="E35" s="22"/>
      <c r="F35" s="22"/>
    </row>
    <row r="36" spans="1:6" x14ac:dyDescent="0.2">
      <c r="A36" s="22"/>
      <c r="B36" s="22"/>
      <c r="C36" s="22"/>
      <c r="D36" s="22"/>
      <c r="E36" s="22"/>
      <c r="F36" s="22"/>
    </row>
    <row r="37" spans="1:6" x14ac:dyDescent="0.2">
      <c r="A37" s="22"/>
      <c r="B37" s="22"/>
      <c r="C37" s="22"/>
      <c r="D37" s="22"/>
      <c r="E37" s="22"/>
      <c r="F37" s="22"/>
    </row>
    <row r="38" spans="1:6" x14ac:dyDescent="0.2">
      <c r="A38" s="22"/>
      <c r="B38" s="22"/>
      <c r="C38" s="22"/>
      <c r="D38" s="22"/>
      <c r="E38" s="22"/>
      <c r="F38" s="22"/>
    </row>
    <row r="39" spans="1:6" x14ac:dyDescent="0.2">
      <c r="A39" s="22"/>
      <c r="B39" s="22"/>
      <c r="C39" s="22"/>
      <c r="D39" s="22"/>
      <c r="E39" s="22"/>
      <c r="F39" s="22"/>
    </row>
    <row r="40" spans="1:6" x14ac:dyDescent="0.2">
      <c r="A40" s="22"/>
      <c r="B40" s="22"/>
      <c r="C40" s="22"/>
      <c r="D40" s="22"/>
      <c r="E40" s="22"/>
      <c r="F40" s="22"/>
    </row>
    <row r="41" spans="1:6" x14ac:dyDescent="0.2">
      <c r="A41" s="22"/>
      <c r="B41" s="22"/>
      <c r="C41" s="22"/>
      <c r="D41" s="22"/>
      <c r="E41" s="22"/>
      <c r="F41" s="22"/>
    </row>
    <row r="42" spans="1:6" x14ac:dyDescent="0.2">
      <c r="A42" s="22"/>
      <c r="B42" s="22"/>
      <c r="C42" s="22"/>
      <c r="D42" s="22"/>
      <c r="E42" s="22"/>
      <c r="F42" s="22"/>
    </row>
    <row r="43" spans="1:6" x14ac:dyDescent="0.2">
      <c r="A43" s="22"/>
      <c r="B43" s="22"/>
      <c r="C43" s="22"/>
      <c r="D43" s="22"/>
      <c r="E43" s="22"/>
      <c r="F43" s="22"/>
    </row>
    <row r="44" spans="1:6" x14ac:dyDescent="0.2">
      <c r="A44" s="22"/>
      <c r="B44" s="22"/>
      <c r="C44" s="22"/>
      <c r="D44" s="22"/>
      <c r="E44" s="22"/>
      <c r="F44" s="22"/>
    </row>
    <row r="45" spans="1:6" x14ac:dyDescent="0.2">
      <c r="A45" s="22"/>
      <c r="B45" s="22"/>
      <c r="C45" s="22"/>
      <c r="D45" s="22"/>
      <c r="E45" s="22"/>
      <c r="F45" s="22"/>
    </row>
    <row r="46" spans="1:6" x14ac:dyDescent="0.2">
      <c r="A46" s="22"/>
      <c r="B46" s="22"/>
      <c r="C46" s="22"/>
      <c r="D46" s="22"/>
      <c r="E46" s="22"/>
      <c r="F46" s="22"/>
    </row>
    <row r="47" spans="1:6" x14ac:dyDescent="0.2">
      <c r="A47" s="22"/>
      <c r="B47" s="22"/>
      <c r="C47" s="22"/>
      <c r="D47" s="22"/>
      <c r="E47" s="22"/>
      <c r="F47" s="22"/>
    </row>
    <row r="48" spans="1:6" x14ac:dyDescent="0.2">
      <c r="A48" s="22"/>
      <c r="B48" s="22"/>
      <c r="C48" s="22"/>
      <c r="D48" s="22"/>
      <c r="E48" s="22"/>
      <c r="F48" s="22"/>
    </row>
    <row r="49" spans="1:6" x14ac:dyDescent="0.2">
      <c r="A49" s="22"/>
      <c r="B49" s="22"/>
      <c r="C49" s="22"/>
      <c r="D49" s="22"/>
      <c r="E49" s="22"/>
      <c r="F49" s="22"/>
    </row>
    <row r="50" spans="1:6" x14ac:dyDescent="0.2">
      <c r="A50" s="22"/>
      <c r="B50" s="22"/>
      <c r="C50" s="22"/>
      <c r="D50" s="22"/>
      <c r="E50" s="22"/>
      <c r="F50" s="22"/>
    </row>
    <row r="51" spans="1:6" x14ac:dyDescent="0.2">
      <c r="A51" s="22"/>
      <c r="B51" s="22"/>
      <c r="C51" s="22"/>
      <c r="D51" s="22"/>
      <c r="E51" s="22"/>
      <c r="F51" s="22"/>
    </row>
    <row r="52" spans="1:6" x14ac:dyDescent="0.2">
      <c r="A52" s="22"/>
      <c r="B52" s="22"/>
      <c r="C52" s="22"/>
      <c r="D52" s="22"/>
      <c r="E52" s="22"/>
      <c r="F52" s="22"/>
    </row>
    <row r="53" spans="1:6" x14ac:dyDescent="0.2">
      <c r="A53" s="22"/>
      <c r="B53" s="22"/>
      <c r="C53" s="22"/>
      <c r="D53" s="22"/>
      <c r="E53" s="22"/>
      <c r="F53" s="22"/>
    </row>
    <row r="54" spans="1:6" x14ac:dyDescent="0.2">
      <c r="A54" s="22"/>
      <c r="B54" s="22"/>
      <c r="C54" s="22"/>
      <c r="D54" s="22"/>
      <c r="E54" s="22"/>
      <c r="F54" s="22"/>
    </row>
    <row r="55" spans="1:6" x14ac:dyDescent="0.2">
      <c r="A55" s="22"/>
      <c r="B55" s="22"/>
      <c r="C55" s="22"/>
      <c r="D55" s="22"/>
      <c r="E55" s="22"/>
      <c r="F55" s="22"/>
    </row>
    <row r="56" spans="1:6" x14ac:dyDescent="0.2">
      <c r="A56" s="22"/>
      <c r="B56" s="22"/>
      <c r="C56" s="22"/>
      <c r="D56" s="22"/>
      <c r="E56" s="22"/>
      <c r="F56" s="22"/>
    </row>
    <row r="57" spans="1:6" x14ac:dyDescent="0.2">
      <c r="A57" s="22"/>
      <c r="B57" s="22"/>
      <c r="C57" s="22"/>
      <c r="D57" s="22"/>
      <c r="E57" s="22"/>
      <c r="F57" s="22"/>
    </row>
    <row r="58" spans="1:6" x14ac:dyDescent="0.2">
      <c r="A58" s="22"/>
      <c r="B58" s="22"/>
      <c r="C58" s="22"/>
      <c r="D58" s="22"/>
      <c r="E58" s="22"/>
      <c r="F58" s="22"/>
    </row>
    <row r="59" spans="1:6" x14ac:dyDescent="0.2">
      <c r="A59" s="22"/>
      <c r="B59" s="22"/>
      <c r="C59" s="22"/>
      <c r="D59" s="22"/>
      <c r="E59" s="22"/>
      <c r="F59" s="22"/>
    </row>
    <row r="60" spans="1:6" x14ac:dyDescent="0.2">
      <c r="A60" s="22"/>
      <c r="B60" s="22"/>
      <c r="C60" s="22"/>
      <c r="D60" s="22"/>
      <c r="E60" s="22"/>
      <c r="F60" s="22"/>
    </row>
    <row r="61" spans="1:6" x14ac:dyDescent="0.2">
      <c r="A61" s="22"/>
      <c r="B61" s="22"/>
      <c r="C61" s="22"/>
      <c r="D61" s="22"/>
      <c r="E61" s="22"/>
      <c r="F61" s="22"/>
    </row>
    <row r="62" spans="1:6" x14ac:dyDescent="0.2">
      <c r="A62" s="22"/>
      <c r="B62" s="22"/>
      <c r="C62" s="22"/>
      <c r="D62" s="22"/>
      <c r="E62" s="22"/>
      <c r="F62" s="22"/>
    </row>
    <row r="63" spans="1:6" x14ac:dyDescent="0.2">
      <c r="A63" s="22"/>
      <c r="B63" s="22"/>
      <c r="C63" s="22"/>
      <c r="D63" s="22"/>
      <c r="E63" s="22"/>
      <c r="F63" s="22"/>
    </row>
    <row r="64" spans="1:6" x14ac:dyDescent="0.2">
      <c r="A64" s="22"/>
      <c r="B64" s="22"/>
      <c r="C64" s="22"/>
      <c r="D64" s="22"/>
      <c r="E64" s="22"/>
      <c r="F64" s="22"/>
    </row>
    <row r="65" spans="1:6" x14ac:dyDescent="0.2">
      <c r="A65" s="22"/>
      <c r="B65" s="22"/>
      <c r="C65" s="22"/>
      <c r="D65" s="22"/>
      <c r="E65" s="22"/>
      <c r="F65" s="22"/>
    </row>
  </sheetData>
  <sheetProtection algorithmName="SHA-512" hashValue="Y12Rbxy1qlkUwyjf/FXKW/lCL/nvU+zO3BCdIRfcykYv45lMxrqO8l20mBBYvNHOHU6jihWa2FDzU5teGfpj3w==" saltValue="rMNWsxWHNS3hVOS1ejRWMg==" spinCount="100000" sheet="1" formatRows="0" insertRows="0" deleteRows="0"/>
  <mergeCells count="16">
    <mergeCell ref="A32:F32"/>
    <mergeCell ref="A33:F33"/>
    <mergeCell ref="A34:F34"/>
    <mergeCell ref="A9:A10"/>
    <mergeCell ref="B9:B10"/>
    <mergeCell ref="C9:C10"/>
    <mergeCell ref="D9:D10"/>
    <mergeCell ref="E9:E10"/>
    <mergeCell ref="F9:F10"/>
    <mergeCell ref="A7:C7"/>
    <mergeCell ref="D7:E7"/>
    <mergeCell ref="A3:G3"/>
    <mergeCell ref="A5:C5"/>
    <mergeCell ref="D5:E5"/>
    <mergeCell ref="A6:C6"/>
    <mergeCell ref="D6:E6"/>
  </mergeCells>
  <pageMargins left="0.70866141732283472" right="0.70866141732283472" top="0.78740157480314965" bottom="0.78740157480314965" header="0.31496062992125984" footer="0.31496062992125984"/>
  <pageSetup paperSize="9" scale="57" fitToHeight="0" orientation="landscape" r:id="rId1"/>
  <headerFooter>
    <oddFooter>&amp;LSachsen-Anhalt 112 Mobil&amp;Czahlenmäßiger Nachweis&amp;RAU-2-009-20230922
Stand 27.02.2024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'Auswahllisten und NR'!$H$2:$H$3</xm:f>
          </x14:formula1>
          <xm:sqref>C12:C29</xm:sqref>
        </x14:dataValidation>
        <x14:dataValidation type="list" allowBlank="1" showInputMessage="1" showErrorMessage="1">
          <x14:formula1>
            <xm:f>'Auswahllisten und NR'!$I$2:$I$3</xm:f>
          </x14:formula1>
          <xm:sqref>B12:B29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22"/>
  <sheetViews>
    <sheetView workbookViewId="0">
      <selection activeCell="H11" sqref="H11"/>
    </sheetView>
  </sheetViews>
  <sheetFormatPr baseColWidth="10" defaultRowHeight="15" x14ac:dyDescent="0.25"/>
  <cols>
    <col min="1" max="1" width="31.28515625" bestFit="1" customWidth="1"/>
    <col min="3" max="3" width="14" bestFit="1" customWidth="1"/>
    <col min="5" max="5" width="57.7109375" customWidth="1"/>
    <col min="6" max="6" width="31.85546875" customWidth="1"/>
    <col min="7" max="7" width="30.140625" bestFit="1" customWidth="1"/>
    <col min="8" max="8" width="49.5703125" bestFit="1" customWidth="1"/>
    <col min="9" max="9" width="24.42578125" customWidth="1"/>
    <col min="11" max="11" width="14.42578125" bestFit="1" customWidth="1"/>
  </cols>
  <sheetData>
    <row r="1" spans="1:11" ht="30" x14ac:dyDescent="0.25">
      <c r="A1" s="1" t="s">
        <v>10</v>
      </c>
      <c r="B1" t="s">
        <v>36</v>
      </c>
      <c r="C1" t="s">
        <v>20</v>
      </c>
      <c r="E1" t="s">
        <v>18</v>
      </c>
      <c r="F1" t="s">
        <v>24</v>
      </c>
      <c r="G1" t="s">
        <v>19</v>
      </c>
      <c r="H1" s="86" t="s">
        <v>73</v>
      </c>
      <c r="I1" s="86" t="s">
        <v>72</v>
      </c>
    </row>
    <row r="2" spans="1:11" ht="15.75" x14ac:dyDescent="0.25">
      <c r="A2" s="1" t="s">
        <v>11</v>
      </c>
      <c r="C2" t="s">
        <v>1</v>
      </c>
      <c r="G2" s="5" t="s">
        <v>35</v>
      </c>
      <c r="H2" s="87" t="s">
        <v>78</v>
      </c>
      <c r="I2" t="s">
        <v>26</v>
      </c>
      <c r="K2" s="4"/>
    </row>
    <row r="3" spans="1:11" ht="15.75" x14ac:dyDescent="0.25">
      <c r="A3" s="1" t="s">
        <v>12</v>
      </c>
      <c r="C3" t="s">
        <v>2</v>
      </c>
      <c r="F3" t="s">
        <v>22</v>
      </c>
      <c r="H3" t="s">
        <v>79</v>
      </c>
      <c r="I3" t="s">
        <v>80</v>
      </c>
      <c r="K3" s="4"/>
    </row>
    <row r="4" spans="1:11" ht="15.75" x14ac:dyDescent="0.25">
      <c r="A4" s="1" t="s">
        <v>13</v>
      </c>
      <c r="F4" t="s">
        <v>23</v>
      </c>
      <c r="H4" s="3"/>
    </row>
    <row r="5" spans="1:11" ht="15.75" x14ac:dyDescent="0.25">
      <c r="A5" s="1" t="s">
        <v>14</v>
      </c>
      <c r="F5" t="s">
        <v>25</v>
      </c>
      <c r="H5" s="3"/>
    </row>
    <row r="6" spans="1:11" ht="15.75" x14ac:dyDescent="0.25">
      <c r="A6" s="1" t="s">
        <v>15</v>
      </c>
      <c r="H6" s="3"/>
    </row>
    <row r="7" spans="1:11" ht="15.75" x14ac:dyDescent="0.25">
      <c r="A7" s="1"/>
    </row>
    <row r="8" spans="1:11" ht="15.75" x14ac:dyDescent="0.25">
      <c r="A8" s="1"/>
    </row>
    <row r="11" spans="1:11" x14ac:dyDescent="0.25">
      <c r="A11" t="s">
        <v>34</v>
      </c>
    </row>
    <row r="21" spans="1:7" x14ac:dyDescent="0.25">
      <c r="E21" s="6"/>
    </row>
    <row r="22" spans="1:7" x14ac:dyDescent="0.25">
      <c r="A22" s="2"/>
      <c r="B22" s="2"/>
      <c r="C22" s="2"/>
      <c r="D22" s="2"/>
      <c r="F22" s="2"/>
      <c r="G22" s="2"/>
    </row>
  </sheetData>
  <customSheetViews>
    <customSheetView guid="{D159D382-C98C-474D-A5B9-FA4843B1F23C}">
      <selection activeCell="K2" sqref="K2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Gesamtübersicht</vt:lpstr>
      <vt:lpstr>Ausgaben</vt:lpstr>
      <vt:lpstr>Finanzierungsmittel </vt:lpstr>
      <vt:lpstr>Auswahllisten und NR</vt:lpstr>
      <vt:lpstr>Ausgaben!Druckbereich</vt:lpstr>
      <vt:lpstr>'Finanzierungsmittel '!Druckbereich</vt:lpstr>
      <vt:lpstr>Gesamtübersicht!Druckbereich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Behrnd, Andy</cp:lastModifiedBy>
  <cp:lastPrinted>2024-02-27T08:19:02Z</cp:lastPrinted>
  <dcterms:created xsi:type="dcterms:W3CDTF">2019-01-16T12:42:22Z</dcterms:created>
  <dcterms:modified xsi:type="dcterms:W3CDTF">2024-02-27T08:27:30Z</dcterms:modified>
</cp:coreProperties>
</file>