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DieseArbeitsmappe" defaultThemeVersion="124226"/>
  <mc:AlternateContent xmlns:mc="http://schemas.openxmlformats.org/markup-compatibility/2006">
    <mc:Choice Requires="x15">
      <x15ac:absPath xmlns:x15ac="http://schemas.microsoft.com/office/spreadsheetml/2010/11/ac" url="L:\Produkte_PM\1_aktuell\KAUSA\8.1_Antrag\"/>
    </mc:Choice>
  </mc:AlternateContent>
  <xr:revisionPtr revIDLastSave="0" documentId="8_{F09532F8-0C56-45FE-B2E3-3FF0A4BE6B24}" xr6:coauthVersionLast="47" xr6:coauthVersionMax="47" xr10:uidLastSave="{00000000-0000-0000-0000-000000000000}"/>
  <workbookProtection workbookAlgorithmName="SHA-512" workbookHashValue="23YwEe8d0JzLV+2x/64+6NwURPsYt7vfMynM+wftlzgSpsP+lCQNMAuBMjIQ02T5n2CWgM89nPU/7w/A4It0vg==" workbookSaltValue="+0H2GKhYcJ5VkcSYi5aQaQ==" workbookSpinCount="100000" lockStructure="1"/>
  <bookViews>
    <workbookView xWindow="28740" yWindow="0" windowWidth="28920" windowHeight="17520" tabRatio="622" xr2:uid="{00000000-000D-0000-FFFF-FFFF00000000}"/>
  </bookViews>
  <sheets>
    <sheet name="Gesamtübersicht" sheetId="16" r:id="rId1"/>
    <sheet name="Finanzierungsplan" sheetId="10" r:id="rId2"/>
    <sheet name="Direkte Ausgaben" sheetId="6" r:id="rId3"/>
    <sheet name="Indirekte Ausgaben" sheetId="12" r:id="rId4"/>
  </sheets>
  <definedNames>
    <definedName name="_xlnm._FilterDatabase" localSheetId="1" hidden="1">Finanzierungsplan!#REF!</definedName>
    <definedName name="_IDVTrackerBlocked155_" hidden="1">0</definedName>
    <definedName name="_IDVTrackerEx155_" hidden="1">0</definedName>
    <definedName name="_IDVTrackerFreigabeDateiID155_" hidden="1">-1</definedName>
    <definedName name="_IDVTrackerFreigabeStatus155_" hidden="1">0</definedName>
    <definedName name="_IDVTrackerFreigabeVersion155_" hidden="1">-1</definedName>
    <definedName name="_IDVTrackerID155_" hidden="1">376638</definedName>
    <definedName name="_IDVTrackerMajorVersion155_" hidden="1">1</definedName>
    <definedName name="_IDVTrackerMinorVersion155_" hidden="1">0</definedName>
    <definedName name="_IDVTrackerVersion155_" hidden="1">13</definedName>
    <definedName name="_xlnm.Print_Area" localSheetId="2">'Direkte Ausgaben'!$A$6:$AC$97</definedName>
    <definedName name="_xlnm.Print_Area" localSheetId="1">Finanzierungsplan!$A$1:$AC$52</definedName>
    <definedName name="_xlnm.Print_Area" localSheetId="3">'Indirekte Ausgaben'!$A$6:$AC$13</definedName>
    <definedName name="Prozent">'Indirekte Ausgaben'!$A$15:$A$17</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X50" i="10" l="1"/>
  <c r="X51" i="10"/>
  <c r="X52" i="10" s="1"/>
  <c r="N52" i="10"/>
  <c r="N51" i="10"/>
  <c r="I51" i="10"/>
  <c r="I52" i="10"/>
  <c r="X49" i="10"/>
  <c r="X48" i="10"/>
  <c r="X47" i="10"/>
  <c r="N50" i="10"/>
  <c r="I50" i="10"/>
  <c r="N44" i="10"/>
  <c r="I44" i="10"/>
  <c r="X44" i="10"/>
  <c r="X43" i="10"/>
  <c r="N36" i="10"/>
  <c r="I36" i="10"/>
  <c r="X36" i="10"/>
  <c r="X35" i="10"/>
  <c r="X34" i="10"/>
  <c r="X33" i="10"/>
  <c r="X21" i="10"/>
  <c r="X26" i="10"/>
  <c r="Y97" i="6"/>
  <c r="A9" i="12"/>
  <c r="O5" i="12" l="1"/>
  <c r="O4" i="12"/>
  <c r="O2" i="12"/>
  <c r="O5" i="6"/>
  <c r="O4" i="6"/>
  <c r="O2" i="6"/>
  <c r="O5" i="10" l="1"/>
  <c r="O4" i="10"/>
  <c r="O2" i="10"/>
  <c r="Y69" i="6" l="1"/>
  <c r="Y68" i="6"/>
  <c r="Y67" i="6"/>
  <c r="N40" i="10" l="1"/>
  <c r="I40" i="10"/>
  <c r="Y48" i="6" l="1"/>
  <c r="Y49" i="6"/>
  <c r="Y50" i="6"/>
  <c r="Y51" i="6"/>
  <c r="Y52" i="6"/>
  <c r="Y53" i="6"/>
  <c r="Y54" i="6"/>
  <c r="Y55" i="6"/>
  <c r="Y38" i="6" l="1"/>
  <c r="Y46" i="6" l="1"/>
  <c r="Y47" i="6"/>
  <c r="Y66" i="6"/>
  <c r="Y70" i="6"/>
  <c r="Y71" i="6"/>
  <c r="Y72" i="6"/>
  <c r="Y73" i="6"/>
  <c r="Y74" i="6"/>
  <c r="Y93" i="6" l="1"/>
  <c r="X20" i="10" l="1"/>
  <c r="Y64" i="6"/>
  <c r="Y65" i="6"/>
  <c r="Y75" i="6"/>
  <c r="Y56" i="6"/>
  <c r="Y45" i="6"/>
  <c r="X17" i="10"/>
  <c r="X16" i="10"/>
  <c r="A9" i="6"/>
  <c r="Y57" i="6" l="1"/>
  <c r="Y76" i="6"/>
  <c r="X18" i="10" l="1"/>
  <c r="A7" i="12" l="1"/>
  <c r="X19" i="10" l="1"/>
  <c r="X12" i="10" l="1"/>
  <c r="Y12" i="12" s="1"/>
  <c r="X25" i="10" s="1"/>
  <c r="X28" i="10" l="1"/>
</calcChain>
</file>

<file path=xl/sharedStrings.xml><?xml version="1.0" encoding="utf-8"?>
<sst xmlns="http://schemas.openxmlformats.org/spreadsheetml/2006/main" count="104" uniqueCount="77">
  <si>
    <t>Bezeichnung</t>
  </si>
  <si>
    <t>Einzelbetrag</t>
  </si>
  <si>
    <t>Anzahl</t>
  </si>
  <si>
    <t>Gegenstand</t>
  </si>
  <si>
    <t>Ausgaben je
Monat</t>
  </si>
  <si>
    <t>Dauer in
Monaten</t>
  </si>
  <si>
    <t>Ausgaben für Dienstreisen des Projektpersonals</t>
  </si>
  <si>
    <t>1.</t>
  </si>
  <si>
    <t>2.</t>
  </si>
  <si>
    <t>3.</t>
  </si>
  <si>
    <t>Indirekte Ausgaben</t>
  </si>
  <si>
    <t>4.</t>
  </si>
  <si>
    <t>Kalenderjahr</t>
  </si>
  <si>
    <t>Öffentliche Mittel</t>
  </si>
  <si>
    <t>Eigenmittel privat</t>
  </si>
  <si>
    <t>Private Mittel</t>
  </si>
  <si>
    <t>kommunale Mittel</t>
  </si>
  <si>
    <t>I.</t>
  </si>
  <si>
    <t>II.</t>
  </si>
  <si>
    <t>Summe Private Mittel</t>
  </si>
  <si>
    <t>IV.</t>
  </si>
  <si>
    <t>V.</t>
  </si>
  <si>
    <t>Summe öffentliche Mittel</t>
  </si>
  <si>
    <t>Fördermittel</t>
  </si>
  <si>
    <t>Summe gesamt</t>
  </si>
  <si>
    <t>Summe</t>
  </si>
  <si>
    <t>Planung der Einnahmen nach Haushaltsjahren</t>
  </si>
  <si>
    <t>Summe:</t>
  </si>
  <si>
    <t>Ergebnis</t>
  </si>
  <si>
    <t>Betrag</t>
  </si>
  <si>
    <t>Bezeichnung/Gegenstand</t>
  </si>
  <si>
    <t>Ausgaben für Öffentlichkeitsarbeit</t>
  </si>
  <si>
    <t>Bezeichnung der externen Leistung</t>
  </si>
  <si>
    <t>1.1</t>
  </si>
  <si>
    <t>2.1</t>
  </si>
  <si>
    <t>2.2</t>
  </si>
  <si>
    <t>Direkte Ausgaben</t>
  </si>
  <si>
    <t>Ausgaben für Projektpersonal</t>
  </si>
  <si>
    <t>Miet- und Leasingausgaben für projektbezogene Ausstattungsgegenstände</t>
  </si>
  <si>
    <t>Ausgaben für geringwertige Wirtschaftsgüter</t>
  </si>
  <si>
    <t>2.3</t>
  </si>
  <si>
    <t>3.1</t>
  </si>
  <si>
    <t>Indirekte Ausgaben (Summe 3.1)</t>
  </si>
  <si>
    <t>Bundesmittel</t>
  </si>
  <si>
    <t>andere öffentliche Mittel</t>
  </si>
  <si>
    <t>2. Direkte Ausgaben</t>
  </si>
  <si>
    <r>
      <t>Summe der Ausgaben für Dienstreisen des Projektpersonals (Wegstreckenentschädigung, ÖPNV (Bus, Bahn), Tagegeld, Übernachtungsgeld, Nebenkosten)</t>
    </r>
    <r>
      <rPr>
        <b/>
        <vertAlign val="superscript"/>
        <sz val="9"/>
        <rFont val="Arial"/>
        <family val="2"/>
      </rPr>
      <t>1)</t>
    </r>
    <r>
      <rPr>
        <b/>
        <sz val="9"/>
        <rFont val="Arial"/>
        <family val="2"/>
      </rPr>
      <t>:</t>
    </r>
  </si>
  <si>
    <t>Summe Direkte Sachausgaben:</t>
  </si>
  <si>
    <t>Ausgaben für Lehrgänge und Leistungen externer Einrichtungen</t>
  </si>
  <si>
    <r>
      <t>2.2 Ausgaben für Lehrgänge und Leistungen externer Einrichtungen</t>
    </r>
    <r>
      <rPr>
        <vertAlign val="superscript"/>
        <sz val="10"/>
        <rFont val="Arial"/>
        <family val="2"/>
      </rPr>
      <t>2)</t>
    </r>
  </si>
  <si>
    <r>
      <t>2)</t>
    </r>
    <r>
      <rPr>
        <sz val="9"/>
        <rFont val="Arial"/>
        <family val="2"/>
      </rPr>
      <t xml:space="preserve"> Bitte fügen Sie zur Prüfung der Wirtschaftlichkeit und Sparsamkeit drei Vergleichsberechnungen/-angebote (wenn bereits vorhanden), Recherchen, Markterkundungen oder Begründungen zu Erfahrungswerten je Leistung als Anlage bei.</t>
    </r>
  </si>
  <si>
    <t>Summe aller Ausgaben des Projektes</t>
  </si>
  <si>
    <t>Ausgaben des Vorhabens</t>
  </si>
  <si>
    <t>Verteilung der Ausgaben des Vorhabens auf die Haushaltsjahre</t>
  </si>
  <si>
    <r>
      <rPr>
        <vertAlign val="superscript"/>
        <sz val="9"/>
        <rFont val="Arial"/>
        <family val="2"/>
      </rPr>
      <t>1)</t>
    </r>
    <r>
      <rPr>
        <sz val="9"/>
        <rFont val="Arial"/>
        <family val="2"/>
      </rPr>
      <t xml:space="preserve"> Bitte kalkulieren Sie die Ausgaben für die Dienstreisen des Projektpersonals in Anlehnung an das Bundesreisekostengesetz (BRKG) in Verbindung mit dem Besoldungs- und Versorgungsrechtsergänzungsgesetz des Landes Sachsen-Anhalt (BesVersEG LSA) und an die Auslandsreisekostenverordnung (ARV) des Bundes in der jeweils geltenden Fassung, erläutern Sie gesondert die Zusammensetzung der Ausgaben und begründen Sie deren Notwendigkeit für die Umsetzung des Vorhabens (Anlage zum Antrag). </t>
    </r>
  </si>
  <si>
    <r>
      <t>4)</t>
    </r>
    <r>
      <rPr>
        <sz val="9"/>
        <rFont val="Arial"/>
        <family val="2"/>
      </rPr>
      <t xml:space="preserve"> Geringwertige Wirtschaftsgüter sind bewegliche, selbstständig nutzbare, abnutzbare Gegenstände. Die Ausgaben für die Anschaffung dürfen die in § 6 Abs. 2 S. 1 Einkommensteuergesetz (EStG)  in der jeweils geltenden Fassung festgelegte Wertgrenze nicht übersteigen. Begründen Sie die Notwendigkeit der Anschaffung für die Umsetzung des Vorhabens (Anlage zum Antrag). </t>
    </r>
  </si>
  <si>
    <r>
      <rPr>
        <vertAlign val="superscript"/>
        <sz val="9"/>
        <rFont val="Arial"/>
        <family val="2"/>
      </rPr>
      <t xml:space="preserve">5) </t>
    </r>
    <r>
      <rPr>
        <sz val="9"/>
        <rFont val="Arial"/>
        <family val="2"/>
      </rPr>
      <t xml:space="preserve">Zu den Ausgaben für Öffentlichkeitsarbeit gehören insbesondere Ausgaben für Veranstaltungen, Veröffentlichungen oder den Betrieb einer Webseite. Ausgaben für Öffentlichkeitsarbeit müssen direkt mit der Vorhabensdurchführung und den in den Arbeitspaketen verankerten Zielen im Zusammenhang stehen. Ausgenommen sind vorhabensbegleitende Werbemittel (z. B. vorhabensbezogene Visitenkarten, Briefpapier u. ä.), die mit den indirekten Ausgaben finanziert werden. Begründen Sie die Notwendigkeit der Ausgaben für Öffentlichkeitsarbeit für die Umsetzung des Vorhabens (Anlage zum Antrag). </t>
    </r>
  </si>
  <si>
    <r>
      <rPr>
        <vertAlign val="superscript"/>
        <sz val="9"/>
        <rFont val="Arial"/>
        <family val="2"/>
      </rPr>
      <t>3)</t>
    </r>
    <r>
      <rPr>
        <sz val="9"/>
        <rFont val="Arial"/>
        <family val="2"/>
      </rPr>
      <t xml:space="preserve"> Bei Neubeschaffungen (Miete, Leasing) im Rahmen des Vorhabens ist die Entscheidung für die gewählte Beschaffungsart zu begründen. Dazu haben Sie mindestens drei Angebote einzuholen, wovon zwei Angebote direkt vergleichbar sein müssen und das Dritte dokumentiert, dass diese Beschaffungsart wesentlich unwirtschaftlicher ist als die bevorzugte Alternative (z .B. ein Angebot für die Anmietung eines vorhabensbezogenen Ausstattungsgegenstandes sowie zwei weitere Leasingangebote für denselben vorhabensbezogenen Ausstattungsgegenstand, die deutlich günstiger sind).
Sofern Sie anderweitig nachweisen, dass Sie eine Wirtschaftlichkeitsbetrachtung bezüglich Miete oder Leasing durchgeführt haben, sind drei Angebote der ausgewählten Beschaffungsart einzuholen. Die Summe der maximal zuwendungsfähigen Miet- und Leasingausgaben darf den marktüblichen Wert des gemieteten oder geleasten vorhabensbezogenen Ausstattungsgegenstandes bei Neuerwerbung zum Zeitpunkt der Anschaffung und bei bereits vorhandenen Betriebsmitteln zum Zeitpunkt des Vorhabenbeginns nicht übersteigen. </t>
    </r>
  </si>
  <si>
    <t xml:space="preserve">GESAMTÜBERSICHT </t>
  </si>
  <si>
    <t>Hinweis: Die Angaben in den nicht farblich unterlegten Feldern werden aufgrund Ihrer Eingaben unter Personalausgaben automatisch berechnet.</t>
  </si>
  <si>
    <t>Bitte die grau hinterlegten Felder befüllen!</t>
  </si>
  <si>
    <t>Anlage zum Antrag vom</t>
  </si>
  <si>
    <t>Zuwendungsempfänger</t>
  </si>
  <si>
    <t>Vorhaben</t>
  </si>
  <si>
    <t xml:space="preserve">Finanzierungsplan - Anlage zum Antrag vom </t>
  </si>
  <si>
    <t>III.</t>
  </si>
  <si>
    <t>Programm KAUSA Landesstelle</t>
  </si>
  <si>
    <t>Personalausgabenpauschale (Summe ist aus der gesonderten Anlage "Personalausgaben-Pauschale - Anlage zum Antrag" zu übernehmen)</t>
  </si>
  <si>
    <t>Ausgaben für Projektpersonal (Summe 1.1)</t>
  </si>
  <si>
    <r>
      <t>2.4 Ausgaben für geringwertige Wirtschaftsgüter</t>
    </r>
    <r>
      <rPr>
        <vertAlign val="superscript"/>
        <sz val="10"/>
        <rFont val="Arial"/>
        <family val="2"/>
      </rPr>
      <t>4)</t>
    </r>
  </si>
  <si>
    <r>
      <t>2.5 Ausgaben für Öffentlichkeitsarbeit</t>
    </r>
    <r>
      <rPr>
        <vertAlign val="superscript"/>
        <sz val="10"/>
        <rFont val="Arial"/>
        <family val="2"/>
      </rPr>
      <t>5)</t>
    </r>
  </si>
  <si>
    <t>2.4</t>
  </si>
  <si>
    <t>2.5</t>
  </si>
  <si>
    <t>Direkte Ausgaben (Summe 2.1 bis 2.5)</t>
  </si>
  <si>
    <r>
      <t>2.3 Miet- und Leasingausgaben für vorhabensbezogene Ausstattungsgegenstände</t>
    </r>
    <r>
      <rPr>
        <vertAlign val="superscript"/>
        <sz val="10"/>
        <rFont val="Arial"/>
        <family val="2"/>
      </rPr>
      <t>3)</t>
    </r>
  </si>
  <si>
    <t>Pauschale an den direkten Personalausgaben für projektbezogenes Personal nach Nr. 1. des Finanzierungsplans</t>
  </si>
  <si>
    <t>Pauschale für indirekte Ausgaben in Höhe von 15 v.H. der Ausgaben für Projektpersonal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</si>
</sst>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30" x14ac:knownFonts="1">
    <font>
      <sz val="11"/>
      <name val="Arial"/>
    </font>
    <font>
      <sz val="8"/>
      <name val="Arial"/>
      <family val="2"/>
    </font>
    <font>
      <sz val="10"/>
      <name val="Arial"/>
      <family val="2"/>
    </font>
    <font>
      <b/>
      <sz val="10"/>
      <name val="Arial"/>
      <family val="2"/>
    </font>
    <font>
      <b/>
      <sz val="8"/>
      <name val="Arial"/>
      <family val="2"/>
    </font>
    <font>
      <sz val="8"/>
      <name val="Arial"/>
      <family val="2"/>
    </font>
    <font>
      <b/>
      <sz val="14"/>
      <name val="Arial"/>
      <family val="2"/>
    </font>
    <font>
      <b/>
      <sz val="12"/>
      <name val="Arial"/>
      <family val="2"/>
    </font>
    <font>
      <sz val="10"/>
      <name val="Arial"/>
      <family val="2"/>
    </font>
    <font>
      <b/>
      <sz val="8"/>
      <name val="Arial"/>
      <family val="2"/>
    </font>
    <font>
      <vertAlign val="superscript"/>
      <sz val="8"/>
      <name val="Arial"/>
      <family val="2"/>
    </font>
    <font>
      <vertAlign val="superscript"/>
      <sz val="10"/>
      <name val="Arial"/>
      <family val="2"/>
    </font>
    <font>
      <sz val="10"/>
      <color indexed="9"/>
      <name val="Arial"/>
      <family val="2"/>
    </font>
    <font>
      <sz val="11"/>
      <name val="Arial"/>
      <family val="2"/>
    </font>
    <font>
      <sz val="11"/>
      <color rgb="FFFF0000"/>
      <name val="Arial"/>
      <family val="2"/>
    </font>
    <font>
      <sz val="8"/>
      <color rgb="FFFF0000"/>
      <name val="Arial"/>
      <family val="2"/>
    </font>
    <font>
      <sz val="9"/>
      <name val="Arial"/>
      <family val="2"/>
    </font>
    <font>
      <b/>
      <sz val="9"/>
      <name val="Arial"/>
      <family val="2"/>
    </font>
    <font>
      <vertAlign val="superscript"/>
      <sz val="9"/>
      <name val="Arial"/>
      <family val="2"/>
    </font>
    <font>
      <b/>
      <vertAlign val="superscript"/>
      <sz val="9"/>
      <name val="Arial"/>
      <family val="2"/>
    </font>
    <font>
      <sz val="11"/>
      <color theme="1"/>
      <name val="Arial"/>
      <family val="2"/>
    </font>
    <font>
      <b/>
      <sz val="12"/>
      <color theme="1"/>
      <name val="Arial"/>
      <family val="2"/>
    </font>
    <font>
      <i/>
      <sz val="9"/>
      <name val="Arial"/>
      <family val="2"/>
    </font>
    <font>
      <i/>
      <sz val="9"/>
      <color theme="1"/>
      <name val="Arial"/>
      <family val="2"/>
    </font>
    <font>
      <b/>
      <sz val="11"/>
      <name val="Arial"/>
      <family val="2"/>
    </font>
    <font>
      <b/>
      <i/>
      <sz val="11"/>
      <name val="Arial"/>
      <family val="2"/>
    </font>
    <font>
      <b/>
      <sz val="11"/>
      <color theme="1"/>
      <name val="Arial"/>
      <family val="2"/>
    </font>
    <font>
      <sz val="9"/>
      <color theme="1"/>
      <name val="Arial"/>
      <family val="2"/>
    </font>
    <font>
      <i/>
      <sz val="11"/>
      <color theme="1"/>
      <name val="Arial"/>
      <family val="2"/>
    </font>
    <font>
      <b/>
      <sz val="12"/>
      <color rgb="FF212529"/>
      <name val="Segoe UI"/>
      <family val="2"/>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s>
  <borders count="26">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medium">
        <color theme="0" tint="-0.24994659260841701"/>
      </left>
      <right style="thin">
        <color theme="0" tint="-0.24994659260841701"/>
      </right>
      <top style="medium">
        <color theme="0" tint="-0.24994659260841701"/>
      </top>
      <bottom style="thin">
        <color theme="0" tint="-0.24994659260841701"/>
      </bottom>
      <diagonal/>
    </border>
    <border>
      <left style="thin">
        <color theme="0" tint="-0.24994659260841701"/>
      </left>
      <right style="thin">
        <color theme="0" tint="-0.24994659260841701"/>
      </right>
      <top style="medium">
        <color theme="0" tint="-0.24994659260841701"/>
      </top>
      <bottom style="thin">
        <color theme="0" tint="-0.24994659260841701"/>
      </bottom>
      <diagonal/>
    </border>
    <border>
      <left style="thin">
        <color theme="0" tint="-0.24994659260841701"/>
      </left>
      <right style="medium">
        <color theme="0" tint="-0.24994659260841701"/>
      </right>
      <top style="medium">
        <color theme="0" tint="-0.24994659260841701"/>
      </top>
      <bottom style="thin">
        <color theme="0" tint="-0.24994659260841701"/>
      </bottom>
      <diagonal/>
    </border>
    <border>
      <left style="medium">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medium">
        <color theme="0" tint="-0.24994659260841701"/>
      </left>
      <right style="thin">
        <color theme="0" tint="-0.24994659260841701"/>
      </right>
      <top style="thin">
        <color theme="0" tint="-0.24994659260841701"/>
      </top>
      <bottom style="medium">
        <color theme="0" tint="-0.24994659260841701"/>
      </bottom>
      <diagonal/>
    </border>
    <border>
      <left style="thin">
        <color theme="0" tint="-0.24994659260841701"/>
      </left>
      <right style="thin">
        <color theme="0" tint="-0.24994659260841701"/>
      </right>
      <top style="thin">
        <color theme="0" tint="-0.24994659260841701"/>
      </top>
      <bottom style="medium">
        <color theme="0" tint="-0.24994659260841701"/>
      </bottom>
      <diagonal/>
    </border>
    <border>
      <left style="thin">
        <color theme="0" tint="-0.24994659260841701"/>
      </left>
      <right style="medium">
        <color theme="0" tint="-0.24994659260841701"/>
      </right>
      <top style="thin">
        <color theme="0" tint="-0.24994659260841701"/>
      </top>
      <bottom style="medium">
        <color theme="0" tint="-0.24994659260841701"/>
      </bottom>
      <diagonal/>
    </border>
    <border>
      <left style="medium">
        <color theme="0" tint="-0.24994659260841701"/>
      </left>
      <right style="thin">
        <color theme="0" tint="-0.24994659260841701"/>
      </right>
      <top style="medium">
        <color theme="0" tint="-0.24994659260841701"/>
      </top>
      <bottom style="medium">
        <color theme="0" tint="-0.24994659260841701"/>
      </bottom>
      <diagonal/>
    </border>
    <border>
      <left style="thin">
        <color theme="0" tint="-0.24994659260841701"/>
      </left>
      <right style="thin">
        <color theme="0" tint="-0.24994659260841701"/>
      </right>
      <top style="medium">
        <color theme="0" tint="-0.24994659260841701"/>
      </top>
      <bottom style="medium">
        <color theme="0" tint="-0.24994659260841701"/>
      </bottom>
      <diagonal/>
    </border>
    <border>
      <left style="thin">
        <color theme="0" tint="-0.24994659260841701"/>
      </left>
      <right style="medium">
        <color theme="0" tint="-0.24994659260841701"/>
      </right>
      <top style="medium">
        <color theme="0" tint="-0.24994659260841701"/>
      </top>
      <bottom style="medium">
        <color theme="0" tint="-0.24994659260841701"/>
      </bottom>
      <diagonal/>
    </border>
    <border>
      <left/>
      <right/>
      <top style="medium">
        <color theme="0" tint="-0.24994659260841701"/>
      </top>
      <bottom/>
      <diagonal/>
    </border>
    <border>
      <left style="medium">
        <color theme="0" tint="-0.24994659260841701"/>
      </left>
      <right/>
      <top style="medium">
        <color theme="0" tint="-0.24994659260841701"/>
      </top>
      <bottom/>
      <diagonal/>
    </border>
    <border>
      <left/>
      <right style="medium">
        <color theme="0" tint="-0.24994659260841701"/>
      </right>
      <top style="medium">
        <color theme="0" tint="-0.24994659260841701"/>
      </top>
      <bottom/>
      <diagonal/>
    </border>
    <border>
      <left style="medium">
        <color theme="0" tint="-0.24994659260841701"/>
      </left>
      <right/>
      <top/>
      <bottom/>
      <diagonal/>
    </border>
    <border>
      <left/>
      <right style="medium">
        <color theme="0" tint="-0.24994659260841701"/>
      </right>
      <top/>
      <bottom/>
      <diagonal/>
    </border>
    <border>
      <left style="thin">
        <color theme="0" tint="-0.24994659260841701"/>
      </left>
      <right style="thin">
        <color theme="0" tint="-0.24994659260841701"/>
      </right>
      <top style="thin">
        <color theme="0" tint="-0.24994659260841701"/>
      </top>
      <bottom/>
      <diagonal/>
    </border>
  </borders>
  <cellStyleXfs count="2">
    <xf numFmtId="0" fontId="0" fillId="0" borderId="0"/>
    <xf numFmtId="44" fontId="13" fillId="0" borderId="0" applyFont="0" applyFill="0" applyBorder="0" applyAlignment="0" applyProtection="0"/>
  </cellStyleXfs>
  <cellXfs count="196">
    <xf numFmtId="0" fontId="0" fillId="0" borderId="0" xfId="0"/>
    <xf numFmtId="0" fontId="21" fillId="2" borderId="0" xfId="0" applyFont="1" applyFill="1" applyBorder="1" applyAlignment="1" applyProtection="1">
      <alignment horizontal="center" vertical="center" wrapText="1"/>
      <protection hidden="1"/>
    </xf>
    <xf numFmtId="0" fontId="22" fillId="2" borderId="0" xfId="0" applyFont="1" applyFill="1" applyBorder="1" applyAlignment="1" applyProtection="1">
      <alignment vertical="center" wrapText="1"/>
      <protection hidden="1"/>
    </xf>
    <xf numFmtId="0" fontId="21" fillId="2" borderId="0" xfId="0" applyFont="1" applyFill="1" applyBorder="1" applyAlignment="1" applyProtection="1">
      <alignment vertical="center" wrapText="1"/>
      <protection hidden="1"/>
    </xf>
    <xf numFmtId="0" fontId="21" fillId="2" borderId="0" xfId="0" applyFont="1" applyFill="1" applyBorder="1" applyAlignment="1" applyProtection="1">
      <alignment vertical="top" wrapText="1"/>
      <protection hidden="1"/>
    </xf>
    <xf numFmtId="0" fontId="0" fillId="0" borderId="0" xfId="0" applyAlignment="1" applyProtection="1">
      <alignment vertical="top"/>
      <protection hidden="1"/>
    </xf>
    <xf numFmtId="0" fontId="0" fillId="0" borderId="0" xfId="0" applyProtection="1">
      <protection hidden="1"/>
    </xf>
    <xf numFmtId="0" fontId="0" fillId="2" borderId="0" xfId="0" applyFill="1" applyProtection="1">
      <protection hidden="1"/>
    </xf>
    <xf numFmtId="0" fontId="23" fillId="4" borderId="1" xfId="0" applyNumberFormat="1" applyFont="1" applyFill="1" applyBorder="1" applyAlignment="1" applyProtection="1">
      <alignment vertical="center" wrapText="1"/>
      <protection hidden="1"/>
    </xf>
    <xf numFmtId="0" fontId="0" fillId="2" borderId="0" xfId="0" applyFill="1" applyAlignment="1" applyProtection="1">
      <alignment vertical="top"/>
      <protection hidden="1"/>
    </xf>
    <xf numFmtId="0" fontId="24" fillId="3" borderId="0" xfId="0" applyFont="1" applyFill="1" applyBorder="1" applyAlignment="1" applyProtection="1">
      <alignment vertical="top"/>
      <protection hidden="1"/>
    </xf>
    <xf numFmtId="0" fontId="24" fillId="2" borderId="0" xfId="0" applyFont="1" applyFill="1" applyBorder="1" applyProtection="1">
      <protection hidden="1"/>
    </xf>
    <xf numFmtId="0" fontId="24" fillId="2" borderId="0" xfId="0" applyFont="1" applyFill="1" applyBorder="1" applyAlignment="1" applyProtection="1">
      <alignment horizontal="right"/>
      <protection hidden="1"/>
    </xf>
    <xf numFmtId="0" fontId="24" fillId="2" borderId="0" xfId="0" applyFont="1" applyFill="1" applyBorder="1" applyAlignment="1" applyProtection="1">
      <alignment horizontal="center"/>
      <protection hidden="1"/>
    </xf>
    <xf numFmtId="0" fontId="20" fillId="2" borderId="0" xfId="0" applyFont="1" applyFill="1" applyBorder="1" applyProtection="1">
      <protection hidden="1"/>
    </xf>
    <xf numFmtId="0" fontId="25" fillId="2" borderId="0" xfId="0" applyFont="1" applyFill="1" applyAlignment="1" applyProtection="1">
      <alignment wrapText="1"/>
      <protection hidden="1"/>
    </xf>
    <xf numFmtId="0" fontId="25" fillId="0" borderId="0" xfId="0" applyFont="1" applyAlignment="1" applyProtection="1">
      <alignment wrapText="1"/>
      <protection hidden="1"/>
    </xf>
    <xf numFmtId="0" fontId="3" fillId="3" borderId="0" xfId="0" applyFont="1" applyFill="1" applyBorder="1" applyAlignment="1" applyProtection="1">
      <alignment horizontal="right" vertical="center" wrapText="1"/>
      <protection hidden="1"/>
    </xf>
    <xf numFmtId="0" fontId="26" fillId="0" borderId="0" xfId="0" applyFont="1" applyBorder="1" applyAlignment="1" applyProtection="1">
      <alignment horizontal="right"/>
      <protection hidden="1"/>
    </xf>
    <xf numFmtId="14" fontId="0" fillId="0" borderId="0" xfId="0" applyNumberFormat="1" applyAlignment="1" applyProtection="1">
      <alignment vertical="top"/>
      <protection hidden="1"/>
    </xf>
    <xf numFmtId="0" fontId="26" fillId="0" borderId="0" xfId="0" applyFont="1" applyBorder="1" applyAlignment="1" applyProtection="1">
      <alignment horizontal="center" vertical="center" wrapText="1"/>
      <protection hidden="1"/>
    </xf>
    <xf numFmtId="0" fontId="20" fillId="2" borderId="0" xfId="0" applyFont="1" applyFill="1" applyProtection="1">
      <protection hidden="1"/>
    </xf>
    <xf numFmtId="0" fontId="20" fillId="2" borderId="0" xfId="0" applyFont="1" applyFill="1" applyAlignment="1" applyProtection="1">
      <alignment vertical="top"/>
      <protection hidden="1"/>
    </xf>
    <xf numFmtId="0" fontId="24" fillId="2" borderId="0" xfId="0" applyFont="1" applyFill="1" applyBorder="1" applyAlignment="1" applyProtection="1">
      <protection hidden="1"/>
    </xf>
    <xf numFmtId="0" fontId="20" fillId="2" borderId="0" xfId="0" applyFont="1" applyFill="1" applyBorder="1" applyAlignment="1" applyProtection="1">
      <alignment horizontal="right"/>
      <protection hidden="1"/>
    </xf>
    <xf numFmtId="0" fontId="27" fillId="2" borderId="0" xfId="0" applyFont="1" applyFill="1" applyBorder="1" applyProtection="1">
      <protection hidden="1"/>
    </xf>
    <xf numFmtId="14" fontId="24" fillId="2" borderId="0" xfId="0" applyNumberFormat="1" applyFont="1" applyFill="1" applyBorder="1" applyAlignment="1" applyProtection="1">
      <alignment horizontal="right"/>
      <protection hidden="1"/>
    </xf>
    <xf numFmtId="0" fontId="24" fillId="2" borderId="0" xfId="0" applyFont="1" applyFill="1" applyAlignment="1" applyProtection="1">
      <alignment horizontal="right"/>
      <protection hidden="1"/>
    </xf>
    <xf numFmtId="0" fontId="24" fillId="2" borderId="0" xfId="0" applyNumberFormat="1" applyFont="1" applyFill="1" applyBorder="1" applyAlignment="1" applyProtection="1">
      <alignment horizontal="center" vertical="top"/>
      <protection hidden="1"/>
    </xf>
    <xf numFmtId="0" fontId="0" fillId="2" borderId="0" xfId="0" applyFill="1" applyBorder="1" applyProtection="1">
      <protection hidden="1"/>
    </xf>
    <xf numFmtId="0" fontId="28" fillId="2" borderId="0" xfId="0" applyFont="1" applyFill="1" applyBorder="1" applyAlignment="1" applyProtection="1">
      <alignment horizontal="left" vertical="top" wrapText="1"/>
      <protection hidden="1"/>
    </xf>
    <xf numFmtId="0" fontId="0" fillId="0" borderId="0" xfId="0" applyAlignment="1" applyProtection="1">
      <alignment horizontal="right"/>
      <protection hidden="1"/>
    </xf>
    <xf numFmtId="0" fontId="27" fillId="2" borderId="0" xfId="0" applyFont="1" applyFill="1" applyBorder="1" applyAlignment="1" applyProtection="1">
      <protection hidden="1"/>
    </xf>
    <xf numFmtId="0" fontId="20" fillId="2" borderId="0" xfId="0" applyFont="1" applyFill="1" applyBorder="1" applyAlignment="1" applyProtection="1">
      <alignment horizontal="left"/>
      <protection hidden="1"/>
    </xf>
    <xf numFmtId="0" fontId="27" fillId="2" borderId="0" xfId="0" applyFont="1" applyFill="1" applyProtection="1">
      <protection hidden="1"/>
    </xf>
    <xf numFmtId="0" fontId="27" fillId="2" borderId="0" xfId="0" applyFont="1" applyFill="1" applyBorder="1" applyAlignment="1" applyProtection="1">
      <alignment horizontal="right"/>
      <protection hidden="1"/>
    </xf>
    <xf numFmtId="0" fontId="27" fillId="2" borderId="0" xfId="0" applyFont="1" applyFill="1" applyAlignment="1" applyProtection="1">
      <alignment horizontal="right"/>
      <protection hidden="1"/>
    </xf>
    <xf numFmtId="0" fontId="0" fillId="2" borderId="0" xfId="0" applyFill="1" applyAlignment="1" applyProtection="1">
      <alignment horizontal="right"/>
      <protection hidden="1"/>
    </xf>
    <xf numFmtId="0" fontId="29" fillId="0" borderId="0" xfId="0" applyFont="1" applyProtection="1">
      <protection hidden="1"/>
    </xf>
    <xf numFmtId="14" fontId="3" fillId="4" borderId="1" xfId="0" applyNumberFormat="1" applyFont="1" applyFill="1" applyBorder="1" applyAlignment="1" applyProtection="1">
      <alignment horizontal="left" vertical="center"/>
      <protection locked="0" hidden="1"/>
    </xf>
    <xf numFmtId="0" fontId="1" fillId="0" borderId="0" xfId="0" applyFont="1" applyAlignment="1" applyProtection="1">
      <alignment vertical="center"/>
      <protection hidden="1"/>
    </xf>
    <xf numFmtId="0" fontId="16" fillId="0" borderId="0" xfId="0" applyFont="1" applyBorder="1" applyAlignment="1" applyProtection="1">
      <alignment vertical="center"/>
      <protection hidden="1"/>
    </xf>
    <xf numFmtId="0" fontId="16" fillId="0" borderId="0" xfId="0" applyFont="1" applyBorder="1" applyAlignment="1" applyProtection="1">
      <alignment vertical="top"/>
      <protection hidden="1"/>
    </xf>
    <xf numFmtId="0" fontId="16" fillId="0" borderId="0" xfId="0" applyFont="1" applyAlignment="1" applyProtection="1">
      <alignment vertical="top"/>
      <protection hidden="1"/>
    </xf>
    <xf numFmtId="0" fontId="0" fillId="0" borderId="0" xfId="0" applyAlignment="1" applyProtection="1">
      <alignment vertical="center"/>
      <protection hidden="1"/>
    </xf>
    <xf numFmtId="0" fontId="1" fillId="0" borderId="0" xfId="0" applyFont="1" applyAlignment="1" applyProtection="1">
      <alignment vertical="center" wrapText="1"/>
      <protection hidden="1"/>
    </xf>
    <xf numFmtId="0" fontId="1" fillId="0" borderId="0" xfId="0" applyFont="1" applyAlignment="1" applyProtection="1">
      <alignment horizontal="left" vertical="center"/>
      <protection hidden="1"/>
    </xf>
    <xf numFmtId="0" fontId="16" fillId="0" borderId="0" xfId="0" applyFont="1" applyAlignment="1" applyProtection="1">
      <alignment vertical="center"/>
      <protection hidden="1"/>
    </xf>
    <xf numFmtId="44" fontId="16" fillId="0" borderId="0" xfId="1" applyFont="1" applyFill="1" applyBorder="1" applyAlignment="1" applyProtection="1">
      <alignment vertical="center"/>
      <protection hidden="1"/>
    </xf>
    <xf numFmtId="49" fontId="17" fillId="2" borderId="0" xfId="0" applyNumberFormat="1" applyFont="1" applyFill="1" applyBorder="1" applyAlignment="1" applyProtection="1">
      <alignment horizontal="left" vertical="center"/>
      <protection hidden="1"/>
    </xf>
    <xf numFmtId="0" fontId="17" fillId="2" borderId="0" xfId="0" applyFont="1" applyFill="1" applyBorder="1" applyAlignment="1" applyProtection="1">
      <alignment horizontal="left" vertical="center"/>
      <protection hidden="1"/>
    </xf>
    <xf numFmtId="164" fontId="17" fillId="2" borderId="0" xfId="0" applyNumberFormat="1" applyFont="1" applyFill="1" applyBorder="1" applyAlignment="1" applyProtection="1">
      <alignment horizontal="right" vertical="center"/>
      <protection hidden="1"/>
    </xf>
    <xf numFmtId="0" fontId="16" fillId="2" borderId="0" xfId="0" applyFont="1" applyFill="1" applyAlignment="1" applyProtection="1">
      <alignment vertical="center"/>
      <protection hidden="1"/>
    </xf>
    <xf numFmtId="44" fontId="16" fillId="2" borderId="0" xfId="1" applyFont="1" applyFill="1" applyBorder="1" applyAlignment="1" applyProtection="1">
      <alignment vertical="center"/>
      <protection hidden="1"/>
    </xf>
    <xf numFmtId="0" fontId="4" fillId="0" borderId="0" xfId="0" applyFont="1" applyBorder="1" applyAlignment="1" applyProtection="1">
      <alignment vertical="center"/>
      <protection hidden="1"/>
    </xf>
    <xf numFmtId="0" fontId="9" fillId="0" borderId="0" xfId="0" applyFont="1" applyBorder="1" applyAlignment="1" applyProtection="1">
      <alignment vertical="center"/>
      <protection hidden="1"/>
    </xf>
    <xf numFmtId="14" fontId="9" fillId="0" borderId="0" xfId="0" applyNumberFormat="1" applyFont="1" applyBorder="1" applyAlignment="1" applyProtection="1">
      <alignment horizontal="left" vertical="center"/>
      <protection hidden="1"/>
    </xf>
    <xf numFmtId="0" fontId="9" fillId="0" borderId="0" xfId="0" applyFont="1" applyBorder="1" applyAlignment="1" applyProtection="1">
      <alignment horizontal="left" vertical="center"/>
      <protection hidden="1"/>
    </xf>
    <xf numFmtId="164" fontId="9" fillId="0" borderId="0" xfId="0" applyNumberFormat="1" applyFont="1" applyBorder="1" applyAlignment="1" applyProtection="1">
      <alignment horizontal="right" vertical="center"/>
      <protection hidden="1"/>
    </xf>
    <xf numFmtId="0" fontId="16" fillId="0" borderId="0" xfId="0" applyFont="1" applyProtection="1">
      <protection hidden="1"/>
    </xf>
    <xf numFmtId="0" fontId="16" fillId="0" borderId="21" xfId="0" applyFont="1" applyBorder="1" applyAlignment="1" applyProtection="1">
      <alignment vertical="center"/>
      <protection hidden="1"/>
    </xf>
    <xf numFmtId="0" fontId="16" fillId="0" borderId="20" xfId="0" applyFont="1" applyBorder="1" applyAlignment="1" applyProtection="1">
      <alignment vertical="center"/>
      <protection hidden="1"/>
    </xf>
    <xf numFmtId="0" fontId="16" fillId="0" borderId="22" xfId="0" applyFont="1" applyBorder="1" applyAlignment="1" applyProtection="1">
      <alignment vertical="center"/>
      <protection hidden="1"/>
    </xf>
    <xf numFmtId="0" fontId="16" fillId="0" borderId="23" xfId="0" applyFont="1" applyBorder="1" applyAlignment="1" applyProtection="1">
      <alignment vertical="center"/>
      <protection hidden="1"/>
    </xf>
    <xf numFmtId="0" fontId="16" fillId="0" borderId="24" xfId="0" applyFont="1" applyBorder="1" applyAlignment="1" applyProtection="1">
      <alignment vertical="center"/>
      <protection hidden="1"/>
    </xf>
    <xf numFmtId="0" fontId="2" fillId="0" borderId="0" xfId="0" applyFont="1" applyAlignment="1" applyProtection="1">
      <alignment vertical="center"/>
      <protection hidden="1"/>
    </xf>
    <xf numFmtId="0" fontId="13" fillId="0" borderId="0" xfId="0" applyFont="1" applyAlignment="1" applyProtection="1">
      <alignment vertical="center"/>
      <protection hidden="1"/>
    </xf>
    <xf numFmtId="0" fontId="10" fillId="0" borderId="0" xfId="0" applyFont="1" applyAlignment="1" applyProtection="1">
      <alignment vertical="center"/>
      <protection hidden="1"/>
    </xf>
    <xf numFmtId="0" fontId="4" fillId="0" borderId="0" xfId="0" applyFont="1" applyAlignment="1" applyProtection="1">
      <alignment horizontal="right" vertical="center" wrapText="1"/>
      <protection hidden="1"/>
    </xf>
    <xf numFmtId="164" fontId="4" fillId="0" borderId="0" xfId="0" applyNumberFormat="1" applyFont="1" applyAlignment="1" applyProtection="1">
      <alignment horizontal="right" vertical="center"/>
      <protection hidden="1"/>
    </xf>
    <xf numFmtId="49" fontId="17" fillId="0" borderId="0" xfId="0" applyNumberFormat="1" applyFont="1" applyAlignment="1" applyProtection="1">
      <alignment vertical="center"/>
      <protection hidden="1"/>
    </xf>
    <xf numFmtId="0" fontId="5" fillId="0" borderId="0" xfId="0" applyFont="1" applyAlignment="1" applyProtection="1">
      <alignment vertical="center"/>
      <protection hidden="1"/>
    </xf>
    <xf numFmtId="0" fontId="4" fillId="0" borderId="0" xfId="0" applyFont="1" applyAlignment="1" applyProtection="1">
      <alignment vertical="center"/>
      <protection hidden="1"/>
    </xf>
    <xf numFmtId="0" fontId="17" fillId="0" borderId="0" xfId="0" applyFont="1" applyAlignment="1" applyProtection="1">
      <alignment horizontal="right" vertical="center"/>
      <protection hidden="1"/>
    </xf>
    <xf numFmtId="164" fontId="17" fillId="0" borderId="0" xfId="0" applyNumberFormat="1" applyFont="1" applyAlignment="1" applyProtection="1">
      <alignment horizontal="right" vertical="center"/>
      <protection hidden="1"/>
    </xf>
    <xf numFmtId="0" fontId="1" fillId="0" borderId="0" xfId="0" applyFont="1" applyProtection="1">
      <protection hidden="1"/>
    </xf>
    <xf numFmtId="0" fontId="7" fillId="0" borderId="0" xfId="0" applyFont="1" applyAlignment="1" applyProtection="1">
      <alignment vertical="center"/>
      <protection hidden="1"/>
    </xf>
    <xf numFmtId="0" fontId="6"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4" fillId="0" borderId="0" xfId="0" applyFont="1" applyAlignment="1" applyProtection="1">
      <alignment horizontal="right" vertical="center"/>
      <protection hidden="1"/>
    </xf>
    <xf numFmtId="10" fontId="12" fillId="0" borderId="0" xfId="0" applyNumberFormat="1" applyFont="1" applyAlignment="1" applyProtection="1">
      <alignment vertical="center"/>
      <protection hidden="1"/>
    </xf>
    <xf numFmtId="0" fontId="14" fillId="0" borderId="0" xfId="0" applyFont="1" applyAlignment="1" applyProtection="1">
      <alignment vertical="center"/>
      <protection hidden="1"/>
    </xf>
    <xf numFmtId="0" fontId="21" fillId="3" borderId="0" xfId="0" applyFont="1" applyFill="1" applyBorder="1" applyAlignment="1" applyProtection="1">
      <alignment horizontal="center" vertical="center" wrapText="1"/>
      <protection hidden="1"/>
    </xf>
    <xf numFmtId="0" fontId="3" fillId="4" borderId="2" xfId="0" applyNumberFormat="1" applyFont="1" applyFill="1" applyBorder="1" applyAlignment="1" applyProtection="1">
      <alignment horizontal="left" vertical="center" wrapText="1"/>
      <protection locked="0" hidden="1"/>
    </xf>
    <xf numFmtId="0" fontId="3" fillId="4" borderId="3" xfId="0" applyNumberFormat="1" applyFont="1" applyFill="1" applyBorder="1" applyAlignment="1" applyProtection="1">
      <alignment horizontal="left" vertical="center" wrapText="1"/>
      <protection locked="0" hidden="1"/>
    </xf>
    <xf numFmtId="0" fontId="3" fillId="4" borderId="4" xfId="0" applyNumberFormat="1" applyFont="1" applyFill="1" applyBorder="1" applyAlignment="1" applyProtection="1">
      <alignment horizontal="left" vertical="center" wrapText="1"/>
      <protection locked="0" hidden="1"/>
    </xf>
    <xf numFmtId="0" fontId="16" fillId="0" borderId="10" xfId="0" applyFont="1" applyFill="1" applyBorder="1" applyAlignment="1" applyProtection="1">
      <alignment horizontal="left" vertical="center" wrapText="1"/>
      <protection hidden="1"/>
    </xf>
    <xf numFmtId="0" fontId="16" fillId="0" borderId="5" xfId="0" applyFont="1" applyFill="1" applyBorder="1" applyAlignment="1" applyProtection="1">
      <alignment horizontal="left" vertical="center"/>
      <protection hidden="1"/>
    </xf>
    <xf numFmtId="164" fontId="17" fillId="0" borderId="5" xfId="0" applyNumberFormat="1" applyFont="1" applyFill="1" applyBorder="1" applyAlignment="1" applyProtection="1">
      <alignment horizontal="right" vertical="center"/>
      <protection hidden="1"/>
    </xf>
    <xf numFmtId="164" fontId="17" fillId="0" borderId="13" xfId="0" applyNumberFormat="1" applyFont="1" applyFill="1" applyBorder="1" applyAlignment="1" applyProtection="1">
      <alignment horizontal="right" vertical="center"/>
      <protection hidden="1"/>
    </xf>
    <xf numFmtId="164" fontId="17" fillId="0" borderId="15" xfId="0" applyNumberFormat="1" applyFont="1" applyFill="1" applyBorder="1" applyAlignment="1" applyProtection="1">
      <alignment horizontal="right" vertical="center"/>
      <protection hidden="1"/>
    </xf>
    <xf numFmtId="164" fontId="17" fillId="0" borderId="16" xfId="0" applyNumberFormat="1" applyFont="1" applyFill="1" applyBorder="1" applyAlignment="1" applyProtection="1">
      <alignment horizontal="right" vertical="center"/>
      <protection hidden="1"/>
    </xf>
    <xf numFmtId="164" fontId="16" fillId="4" borderId="10" xfId="0" applyNumberFormat="1" applyFont="1" applyFill="1" applyBorder="1" applyAlignment="1" applyProtection="1">
      <alignment vertical="center"/>
      <protection locked="0" hidden="1"/>
    </xf>
    <xf numFmtId="164" fontId="16" fillId="3" borderId="5" xfId="0" applyNumberFormat="1" applyFont="1" applyFill="1" applyBorder="1" applyAlignment="1" applyProtection="1">
      <alignment vertical="center"/>
      <protection hidden="1"/>
    </xf>
    <xf numFmtId="164" fontId="16" fillId="4" borderId="5" xfId="0" applyNumberFormat="1" applyFont="1" applyFill="1" applyBorder="1" applyAlignment="1" applyProtection="1">
      <alignment vertical="center"/>
      <protection locked="0" hidden="1"/>
    </xf>
    <xf numFmtId="164" fontId="16" fillId="4" borderId="15" xfId="0" applyNumberFormat="1" applyFont="1" applyFill="1" applyBorder="1" applyAlignment="1" applyProtection="1">
      <alignment vertical="center"/>
      <protection locked="0" hidden="1"/>
    </xf>
    <xf numFmtId="164" fontId="16" fillId="3" borderId="15" xfId="0" applyNumberFormat="1" applyFont="1" applyFill="1" applyBorder="1" applyAlignment="1" applyProtection="1">
      <alignment vertical="center"/>
      <protection hidden="1"/>
    </xf>
    <xf numFmtId="0" fontId="16" fillId="3" borderId="17" xfId="0" applyFont="1" applyFill="1" applyBorder="1" applyAlignment="1" applyProtection="1">
      <alignment horizontal="center" vertical="center"/>
      <protection hidden="1"/>
    </xf>
    <xf numFmtId="0" fontId="16" fillId="3" borderId="18" xfId="0" applyFont="1" applyFill="1" applyBorder="1" applyAlignment="1" applyProtection="1">
      <alignment horizontal="center" vertical="center"/>
      <protection hidden="1"/>
    </xf>
    <xf numFmtId="164" fontId="16" fillId="0" borderId="5" xfId="0" applyNumberFormat="1" applyFont="1" applyFill="1" applyBorder="1" applyAlignment="1" applyProtection="1">
      <alignment vertical="center"/>
      <protection hidden="1"/>
    </xf>
    <xf numFmtId="164" fontId="16" fillId="0" borderId="13" xfId="0" applyNumberFormat="1" applyFont="1" applyFill="1" applyBorder="1" applyAlignment="1" applyProtection="1">
      <alignment vertical="center"/>
      <protection hidden="1"/>
    </xf>
    <xf numFmtId="0" fontId="17" fillId="3" borderId="17" xfId="0" applyFont="1" applyFill="1" applyBorder="1" applyAlignment="1" applyProtection="1">
      <alignment horizontal="left" vertical="center"/>
      <protection hidden="1"/>
    </xf>
    <xf numFmtId="0" fontId="16" fillId="3" borderId="18" xfId="0" applyFont="1" applyFill="1" applyBorder="1" applyAlignment="1" applyProtection="1">
      <alignment horizontal="left" vertical="center"/>
      <protection hidden="1"/>
    </xf>
    <xf numFmtId="0" fontId="16" fillId="0" borderId="14" xfId="0" applyFont="1" applyFill="1" applyBorder="1" applyAlignment="1" applyProtection="1">
      <alignment horizontal="left" vertical="center"/>
      <protection hidden="1"/>
    </xf>
    <xf numFmtId="0" fontId="16" fillId="0" borderId="15" xfId="0" applyFont="1" applyFill="1" applyBorder="1" applyAlignment="1" applyProtection="1">
      <alignment horizontal="left" vertical="center"/>
      <protection hidden="1"/>
    </xf>
    <xf numFmtId="0" fontId="16" fillId="0" borderId="15" xfId="0" applyFont="1" applyFill="1" applyBorder="1" applyAlignment="1" applyProtection="1">
      <alignment horizontal="left" vertical="center" wrapText="1"/>
      <protection hidden="1"/>
    </xf>
    <xf numFmtId="0" fontId="16" fillId="3" borderId="9" xfId="0" applyFont="1" applyFill="1" applyBorder="1" applyAlignment="1" applyProtection="1">
      <alignment horizontal="center" vertical="center"/>
      <protection hidden="1"/>
    </xf>
    <xf numFmtId="0" fontId="16" fillId="3" borderId="10" xfId="0" applyFont="1" applyFill="1" applyBorder="1" applyAlignment="1" applyProtection="1">
      <alignment horizontal="center" vertical="center"/>
      <protection hidden="1"/>
    </xf>
    <xf numFmtId="0" fontId="16" fillId="3" borderId="11" xfId="0" applyFont="1" applyFill="1" applyBorder="1" applyAlignment="1" applyProtection="1">
      <alignment horizontal="center" vertical="center"/>
      <protection hidden="1"/>
    </xf>
    <xf numFmtId="0" fontId="16" fillId="3" borderId="17" xfId="0" applyFont="1" applyFill="1" applyBorder="1" applyAlignment="1" applyProtection="1">
      <alignment horizontal="right" vertical="center"/>
      <protection hidden="1"/>
    </xf>
    <xf numFmtId="0" fontId="16" fillId="3" borderId="18" xfId="0" applyFont="1" applyFill="1" applyBorder="1" applyAlignment="1" applyProtection="1">
      <alignment horizontal="right" vertical="center"/>
      <protection hidden="1"/>
    </xf>
    <xf numFmtId="1" fontId="16" fillId="3" borderId="18" xfId="0" applyNumberFormat="1" applyFont="1" applyFill="1" applyBorder="1" applyAlignment="1" applyProtection="1">
      <alignment horizontal="center" vertical="center"/>
      <protection hidden="1"/>
    </xf>
    <xf numFmtId="0" fontId="17" fillId="3" borderId="18" xfId="0" applyFont="1" applyFill="1" applyBorder="1" applyAlignment="1" applyProtection="1">
      <alignment horizontal="center" vertical="center"/>
      <protection hidden="1"/>
    </xf>
    <xf numFmtId="0" fontId="17" fillId="3" borderId="19" xfId="0" applyFont="1" applyFill="1" applyBorder="1" applyAlignment="1" applyProtection="1">
      <alignment horizontal="center" vertical="center"/>
      <protection hidden="1"/>
    </xf>
    <xf numFmtId="164" fontId="17" fillId="0" borderId="10" xfId="0" applyNumberFormat="1" applyFont="1" applyFill="1" applyBorder="1" applyAlignment="1" applyProtection="1">
      <alignment horizontal="right" vertical="center"/>
      <protection hidden="1"/>
    </xf>
    <xf numFmtId="164" fontId="17" fillId="0" borderId="11" xfId="0" applyNumberFormat="1" applyFont="1" applyFill="1" applyBorder="1" applyAlignment="1" applyProtection="1">
      <alignment horizontal="right" vertical="center"/>
      <protection hidden="1"/>
    </xf>
    <xf numFmtId="164" fontId="17" fillId="3" borderId="18" xfId="0" applyNumberFormat="1" applyFont="1" applyFill="1" applyBorder="1" applyAlignment="1" applyProtection="1">
      <alignment vertical="center"/>
      <protection hidden="1"/>
    </xf>
    <xf numFmtId="164" fontId="17" fillId="3" borderId="19" xfId="0" applyNumberFormat="1" applyFont="1" applyFill="1" applyBorder="1" applyAlignment="1" applyProtection="1">
      <alignment vertical="center"/>
      <protection hidden="1"/>
    </xf>
    <xf numFmtId="0" fontId="16" fillId="0" borderId="12" xfId="0" applyFont="1" applyFill="1" applyBorder="1" applyAlignment="1" applyProtection="1">
      <alignment horizontal="left" vertical="center"/>
      <protection hidden="1"/>
    </xf>
    <xf numFmtId="0" fontId="17" fillId="3" borderId="18" xfId="0" applyFont="1" applyFill="1" applyBorder="1" applyAlignment="1" applyProtection="1">
      <alignment horizontal="left" vertical="center"/>
      <protection hidden="1"/>
    </xf>
    <xf numFmtId="164" fontId="16" fillId="0" borderId="5" xfId="0" applyNumberFormat="1" applyFont="1" applyFill="1" applyBorder="1" applyAlignment="1" applyProtection="1">
      <alignment horizontal="right" vertical="center"/>
      <protection hidden="1"/>
    </xf>
    <xf numFmtId="164" fontId="16" fillId="0" borderId="13" xfId="0" applyNumberFormat="1" applyFont="1" applyFill="1" applyBorder="1" applyAlignment="1" applyProtection="1">
      <alignment horizontal="right" vertical="center"/>
      <protection hidden="1"/>
    </xf>
    <xf numFmtId="164" fontId="16" fillId="0" borderId="15" xfId="0" applyNumberFormat="1" applyFont="1" applyFill="1" applyBorder="1" applyAlignment="1" applyProtection="1">
      <alignment horizontal="right" vertical="center"/>
      <protection hidden="1"/>
    </xf>
    <xf numFmtId="164" fontId="16" fillId="0" borderId="16" xfId="0" applyNumberFormat="1" applyFont="1" applyFill="1" applyBorder="1" applyAlignment="1" applyProtection="1">
      <alignment horizontal="right" vertical="center"/>
      <protection hidden="1"/>
    </xf>
    <xf numFmtId="0" fontId="16" fillId="3" borderId="6" xfId="0" applyFont="1" applyFill="1" applyBorder="1" applyAlignment="1" applyProtection="1">
      <alignment horizontal="center" vertical="center"/>
      <protection hidden="1"/>
    </xf>
    <xf numFmtId="0" fontId="16" fillId="3" borderId="7" xfId="0" applyFont="1" applyFill="1" applyBorder="1" applyAlignment="1" applyProtection="1">
      <alignment horizontal="center" vertical="center"/>
      <protection hidden="1"/>
    </xf>
    <xf numFmtId="0" fontId="16" fillId="3" borderId="8" xfId="0" applyFont="1" applyFill="1" applyBorder="1" applyAlignment="1" applyProtection="1">
      <alignment horizontal="center" vertical="center"/>
      <protection hidden="1"/>
    </xf>
    <xf numFmtId="0" fontId="16" fillId="0" borderId="0" xfId="0" applyFont="1" applyAlignment="1" applyProtection="1">
      <alignment horizontal="center" vertical="center"/>
      <protection hidden="1"/>
    </xf>
    <xf numFmtId="0" fontId="17" fillId="3" borderId="5" xfId="0" applyFont="1" applyFill="1" applyBorder="1" applyAlignment="1" applyProtection="1">
      <alignment horizontal="left" vertical="center"/>
      <protection hidden="1"/>
    </xf>
    <xf numFmtId="0" fontId="17" fillId="3" borderId="14" xfId="0" applyFont="1" applyFill="1" applyBorder="1" applyAlignment="1" applyProtection="1">
      <alignment horizontal="left" vertical="center"/>
      <protection hidden="1"/>
    </xf>
    <xf numFmtId="0" fontId="16" fillId="3" borderId="15" xfId="0" applyFont="1" applyFill="1" applyBorder="1" applyAlignment="1" applyProtection="1">
      <alignment horizontal="left" vertical="center"/>
      <protection hidden="1"/>
    </xf>
    <xf numFmtId="164" fontId="17" fillId="3" borderId="15" xfId="0" applyNumberFormat="1" applyFont="1" applyFill="1" applyBorder="1" applyAlignment="1" applyProtection="1">
      <alignment vertical="center"/>
      <protection hidden="1"/>
    </xf>
    <xf numFmtId="164" fontId="17" fillId="3" borderId="16" xfId="0" applyNumberFormat="1" applyFont="1" applyFill="1" applyBorder="1" applyAlignment="1" applyProtection="1">
      <alignment vertical="center"/>
      <protection hidden="1"/>
    </xf>
    <xf numFmtId="0" fontId="24" fillId="3" borderId="6" xfId="0" applyFont="1" applyFill="1" applyBorder="1" applyAlignment="1" applyProtection="1">
      <alignment horizontal="center" vertical="center"/>
      <protection hidden="1"/>
    </xf>
    <xf numFmtId="0" fontId="24" fillId="3" borderId="7" xfId="0" applyFont="1" applyFill="1" applyBorder="1" applyAlignment="1" applyProtection="1">
      <alignment horizontal="center" vertical="center"/>
      <protection hidden="1"/>
    </xf>
    <xf numFmtId="0" fontId="24" fillId="3" borderId="8" xfId="0" applyFont="1" applyFill="1" applyBorder="1" applyAlignment="1" applyProtection="1">
      <alignment horizontal="center" vertical="center"/>
      <protection hidden="1"/>
    </xf>
    <xf numFmtId="0" fontId="16" fillId="0" borderId="9" xfId="0" applyFont="1" applyFill="1" applyBorder="1" applyAlignment="1" applyProtection="1">
      <alignment horizontal="left" vertical="center"/>
      <protection hidden="1"/>
    </xf>
    <xf numFmtId="0" fontId="16" fillId="0" borderId="10" xfId="0" applyFont="1" applyFill="1" applyBorder="1" applyAlignment="1" applyProtection="1">
      <alignment horizontal="left" vertical="center"/>
      <protection hidden="1"/>
    </xf>
    <xf numFmtId="164" fontId="17" fillId="3" borderId="18" xfId="0" applyNumberFormat="1" applyFont="1" applyFill="1" applyBorder="1" applyAlignment="1" applyProtection="1">
      <alignment horizontal="right" vertical="center"/>
      <protection hidden="1"/>
    </xf>
    <xf numFmtId="164" fontId="17" fillId="3" borderId="19" xfId="0" applyNumberFormat="1" applyFont="1" applyFill="1" applyBorder="1" applyAlignment="1" applyProtection="1">
      <alignment horizontal="right" vertical="center"/>
      <protection hidden="1"/>
    </xf>
    <xf numFmtId="164" fontId="16" fillId="3" borderId="10" xfId="0" applyNumberFormat="1" applyFont="1" applyFill="1" applyBorder="1" applyAlignment="1" applyProtection="1">
      <alignment vertical="center"/>
      <protection hidden="1"/>
    </xf>
    <xf numFmtId="164" fontId="16" fillId="0" borderId="5" xfId="0" applyNumberFormat="1" applyFont="1" applyBorder="1" applyAlignment="1" applyProtection="1">
      <alignment horizontal="right" vertical="center"/>
      <protection hidden="1"/>
    </xf>
    <xf numFmtId="0" fontId="16" fillId="0" borderId="5" xfId="0" applyFont="1" applyBorder="1" applyAlignment="1" applyProtection="1">
      <alignment horizontal="left" vertical="center"/>
      <protection hidden="1"/>
    </xf>
    <xf numFmtId="49" fontId="16" fillId="0" borderId="5" xfId="0" applyNumberFormat="1" applyFont="1" applyBorder="1" applyAlignment="1" applyProtection="1">
      <alignment horizontal="left" vertical="center"/>
      <protection hidden="1"/>
    </xf>
    <xf numFmtId="164" fontId="17" fillId="0" borderId="0" xfId="0" applyNumberFormat="1" applyFont="1" applyAlignment="1" applyProtection="1">
      <alignment horizontal="right" vertical="center"/>
      <protection hidden="1"/>
    </xf>
    <xf numFmtId="0" fontId="16" fillId="0" borderId="0" xfId="0" applyFont="1" applyAlignment="1" applyProtection="1">
      <alignment horizontal="left" vertical="top" wrapText="1"/>
      <protection hidden="1"/>
    </xf>
    <xf numFmtId="49" fontId="17" fillId="3" borderId="5" xfId="0" applyNumberFormat="1" applyFont="1" applyFill="1" applyBorder="1" applyAlignment="1" applyProtection="1">
      <alignment horizontal="left" vertical="center"/>
      <protection hidden="1"/>
    </xf>
    <xf numFmtId="164" fontId="17" fillId="3" borderId="5" xfId="0" applyNumberFormat="1" applyFont="1" applyFill="1" applyBorder="1" applyAlignment="1" applyProtection="1">
      <alignment horizontal="right" vertical="center"/>
      <protection hidden="1"/>
    </xf>
    <xf numFmtId="0" fontId="16" fillId="0" borderId="5" xfId="0" applyFont="1" applyBorder="1" applyAlignment="1" applyProtection="1">
      <alignment horizontal="left" vertical="center" wrapText="1"/>
      <protection hidden="1"/>
    </xf>
    <xf numFmtId="0" fontId="24" fillId="3" borderId="5" xfId="0" applyFont="1" applyFill="1" applyBorder="1" applyAlignment="1" applyProtection="1">
      <alignment horizontal="center" vertical="center"/>
      <protection hidden="1"/>
    </xf>
    <xf numFmtId="0" fontId="23" fillId="4" borderId="2" xfId="0" applyNumberFormat="1" applyFont="1" applyFill="1" applyBorder="1" applyAlignment="1" applyProtection="1">
      <alignment horizontal="left" vertical="center" wrapText="1"/>
      <protection hidden="1"/>
    </xf>
    <xf numFmtId="0" fontId="23" fillId="4" borderId="3" xfId="0" applyNumberFormat="1" applyFont="1" applyFill="1" applyBorder="1" applyAlignment="1" applyProtection="1">
      <alignment horizontal="left" vertical="center" wrapText="1"/>
      <protection hidden="1"/>
    </xf>
    <xf numFmtId="0" fontId="23" fillId="4" borderId="4" xfId="0" applyNumberFormat="1" applyFont="1" applyFill="1" applyBorder="1" applyAlignment="1" applyProtection="1">
      <alignment horizontal="left" vertical="center" wrapText="1"/>
      <protection hidden="1"/>
    </xf>
    <xf numFmtId="0" fontId="24" fillId="3" borderId="5" xfId="0" applyFont="1" applyFill="1" applyBorder="1" applyAlignment="1" applyProtection="1">
      <alignment horizontal="left" vertical="center"/>
      <protection hidden="1"/>
    </xf>
    <xf numFmtId="0" fontId="24" fillId="0" borderId="5" xfId="0" applyFont="1" applyFill="1" applyBorder="1" applyAlignment="1" applyProtection="1">
      <alignment horizontal="left" vertical="center"/>
      <protection hidden="1"/>
    </xf>
    <xf numFmtId="14" fontId="24" fillId="0" borderId="5" xfId="0" applyNumberFormat="1" applyFont="1" applyFill="1" applyBorder="1" applyAlignment="1" applyProtection="1">
      <alignment horizontal="left" vertical="center"/>
      <protection hidden="1"/>
    </xf>
    <xf numFmtId="0" fontId="16" fillId="3" borderId="5" xfId="0" applyFont="1" applyFill="1" applyBorder="1" applyAlignment="1" applyProtection="1">
      <alignment horizontal="center" vertical="center"/>
      <protection hidden="1"/>
    </xf>
    <xf numFmtId="164" fontId="16" fillId="4" borderId="5" xfId="0" applyNumberFormat="1" applyFont="1" applyFill="1" applyBorder="1" applyAlignment="1" applyProtection="1">
      <alignment horizontal="right" vertical="center"/>
      <protection locked="0" hidden="1"/>
    </xf>
    <xf numFmtId="0" fontId="16" fillId="4" borderId="5" xfId="0" applyFont="1" applyFill="1" applyBorder="1" applyAlignment="1" applyProtection="1">
      <alignment horizontal="left" vertical="center"/>
      <protection locked="0" hidden="1"/>
    </xf>
    <xf numFmtId="1" fontId="16" fillId="4" borderId="5" xfId="0" applyNumberFormat="1" applyFont="1" applyFill="1" applyBorder="1" applyAlignment="1" applyProtection="1">
      <alignment horizontal="right" vertical="center"/>
      <protection locked="0" hidden="1"/>
    </xf>
    <xf numFmtId="0" fontId="2" fillId="3" borderId="5" xfId="0" applyFont="1" applyFill="1" applyBorder="1" applyAlignment="1" applyProtection="1">
      <alignment horizontal="center" vertical="center"/>
      <protection hidden="1"/>
    </xf>
    <xf numFmtId="0" fontId="17" fillId="3" borderId="5" xfId="0" applyFont="1" applyFill="1" applyBorder="1" applyAlignment="1" applyProtection="1">
      <alignment horizontal="center" vertical="center"/>
      <protection hidden="1"/>
    </xf>
    <xf numFmtId="0" fontId="16" fillId="0" borderId="0" xfId="0" applyFont="1" applyAlignment="1" applyProtection="1">
      <alignment horizontal="justify" vertical="top" wrapText="1"/>
      <protection hidden="1"/>
    </xf>
    <xf numFmtId="0" fontId="16" fillId="4" borderId="5" xfId="0" applyFont="1" applyFill="1" applyBorder="1" applyAlignment="1" applyProtection="1">
      <alignment horizontal="left" vertical="center" wrapText="1"/>
      <protection locked="0" hidden="1"/>
    </xf>
    <xf numFmtId="0" fontId="17" fillId="3" borderId="5" xfId="0" applyFont="1" applyFill="1" applyBorder="1" applyAlignment="1" applyProtection="1">
      <alignment horizontal="right" vertical="center"/>
      <protection hidden="1"/>
    </xf>
    <xf numFmtId="0" fontId="18" fillId="0" borderId="0" xfId="0" applyFont="1" applyAlignment="1" applyProtection="1">
      <alignment horizontal="justify" vertical="top" wrapText="1"/>
      <protection hidden="1"/>
    </xf>
    <xf numFmtId="164" fontId="17" fillId="3" borderId="5" xfId="0" applyNumberFormat="1" applyFont="1" applyFill="1" applyBorder="1" applyAlignment="1" applyProtection="1">
      <alignment horizontal="left" vertical="center" wrapText="1"/>
      <protection hidden="1"/>
    </xf>
    <xf numFmtId="164" fontId="16" fillId="4" borderId="25" xfId="0" applyNumberFormat="1" applyFont="1" applyFill="1" applyBorder="1" applyAlignment="1" applyProtection="1">
      <alignment vertical="center"/>
      <protection locked="0" hidden="1"/>
    </xf>
    <xf numFmtId="0" fontId="16" fillId="4" borderId="25" xfId="0" applyFont="1" applyFill="1" applyBorder="1" applyAlignment="1" applyProtection="1">
      <alignment horizontal="left" vertical="center"/>
      <protection locked="0" hidden="1"/>
    </xf>
    <xf numFmtId="164" fontId="16" fillId="4" borderId="25" xfId="0" applyNumberFormat="1" applyFont="1" applyFill="1" applyBorder="1" applyAlignment="1" applyProtection="1">
      <alignment horizontal="right" vertical="center"/>
      <protection locked="0" hidden="1"/>
    </xf>
    <xf numFmtId="164" fontId="16" fillId="3" borderId="25" xfId="0" applyNumberFormat="1" applyFont="1" applyFill="1" applyBorder="1" applyAlignment="1" applyProtection="1">
      <alignment horizontal="right" vertical="center"/>
      <protection hidden="1"/>
    </xf>
    <xf numFmtId="164" fontId="16" fillId="3" borderId="5" xfId="0" applyNumberFormat="1" applyFont="1" applyFill="1" applyBorder="1" applyAlignment="1" applyProtection="1">
      <alignment horizontal="right" vertical="center"/>
      <protection hidden="1"/>
    </xf>
    <xf numFmtId="0" fontId="16" fillId="3" borderId="5" xfId="0" applyFont="1" applyFill="1" applyBorder="1" applyAlignment="1" applyProtection="1">
      <alignment horizontal="center" vertical="center" wrapText="1"/>
      <protection hidden="1"/>
    </xf>
    <xf numFmtId="0" fontId="8" fillId="3" borderId="5" xfId="0" applyFont="1" applyFill="1" applyBorder="1" applyAlignment="1" applyProtection="1">
      <alignment horizontal="center" vertical="center"/>
      <protection hidden="1"/>
    </xf>
    <xf numFmtId="0" fontId="17" fillId="3" borderId="5" xfId="0" applyFont="1" applyFill="1" applyBorder="1" applyAlignment="1" applyProtection="1">
      <alignment horizontal="center" vertical="center" wrapText="1"/>
      <protection hidden="1"/>
    </xf>
    <xf numFmtId="164" fontId="17" fillId="4" borderId="5" xfId="0" applyNumberFormat="1" applyFont="1" applyFill="1" applyBorder="1" applyAlignment="1" applyProtection="1">
      <alignment horizontal="right" vertical="center"/>
      <protection locked="0" hidden="1"/>
    </xf>
    <xf numFmtId="0" fontId="17" fillId="3" borderId="5" xfId="0" applyFont="1" applyFill="1" applyBorder="1" applyAlignment="1" applyProtection="1">
      <alignment horizontal="left" vertical="center" wrapText="1"/>
      <protection hidden="1"/>
    </xf>
    <xf numFmtId="0" fontId="16" fillId="4" borderId="25" xfId="0" applyFont="1" applyFill="1" applyBorder="1" applyAlignment="1" applyProtection="1">
      <alignment horizontal="left" vertical="center" wrapText="1"/>
      <protection locked="0" hidden="1"/>
    </xf>
    <xf numFmtId="2" fontId="16" fillId="4" borderId="5" xfId="0" applyNumberFormat="1" applyFont="1" applyFill="1" applyBorder="1" applyAlignment="1" applyProtection="1">
      <alignment horizontal="right" vertical="center"/>
      <protection locked="0" hidden="1"/>
    </xf>
    <xf numFmtId="0" fontId="0" fillId="4" borderId="5" xfId="0" applyFill="1" applyBorder="1" applyAlignment="1" applyProtection="1">
      <alignment horizontal="right" vertical="center"/>
      <protection locked="0" hidden="1"/>
    </xf>
    <xf numFmtId="2" fontId="16" fillId="4" borderId="25" xfId="0" applyNumberFormat="1" applyFont="1" applyFill="1" applyBorder="1" applyAlignment="1" applyProtection="1">
      <alignment horizontal="right" vertical="center"/>
      <protection locked="0" hidden="1"/>
    </xf>
    <xf numFmtId="164" fontId="15" fillId="0" borderId="0" xfId="0" applyNumberFormat="1" applyFont="1" applyAlignment="1" applyProtection="1">
      <alignment horizontal="center" vertical="center"/>
      <protection hidden="1"/>
    </xf>
    <xf numFmtId="0" fontId="4" fillId="3" borderId="5" xfId="0" applyFont="1" applyFill="1" applyBorder="1" applyAlignment="1" applyProtection="1">
      <alignment horizontal="center" vertical="center" wrapText="1"/>
      <protection hidden="1"/>
    </xf>
    <xf numFmtId="9" fontId="5" fillId="0" borderId="5" xfId="0" applyNumberFormat="1" applyFont="1" applyFill="1" applyBorder="1" applyAlignment="1" applyProtection="1">
      <alignment horizontal="center" vertical="center" wrapText="1"/>
      <protection hidden="1"/>
    </xf>
    <xf numFmtId="44" fontId="5" fillId="0" borderId="5" xfId="0" applyNumberFormat="1" applyFont="1" applyFill="1" applyBorder="1" applyAlignment="1" applyProtection="1">
      <alignment horizontal="center" vertical="center" wrapText="1"/>
      <protection hidden="1"/>
    </xf>
    <xf numFmtId="164" fontId="4" fillId="0" borderId="5" xfId="0" applyNumberFormat="1" applyFont="1" applyFill="1" applyBorder="1" applyAlignment="1" applyProtection="1">
      <alignment horizontal="right" vertical="center"/>
      <protection hidden="1"/>
    </xf>
    <xf numFmtId="0" fontId="15" fillId="0" borderId="0" xfId="0" applyFont="1" applyAlignment="1" applyProtection="1">
      <alignment horizontal="center" vertical="center"/>
      <protection hidden="1"/>
    </xf>
    <xf numFmtId="2" fontId="15" fillId="0" borderId="0" xfId="0" applyNumberFormat="1" applyFont="1" applyAlignment="1" applyProtection="1">
      <alignment horizontal="center" vertical="center"/>
      <protection hidden="1"/>
    </xf>
    <xf numFmtId="164" fontId="15" fillId="0" borderId="0" xfId="1" applyNumberFormat="1" applyFont="1" applyAlignment="1" applyProtection="1">
      <alignment horizontal="center" vertical="center"/>
      <protection hidden="1"/>
    </xf>
    <xf numFmtId="44" fontId="15" fillId="0" borderId="0" xfId="1" applyFont="1" applyAlignment="1" applyProtection="1">
      <alignment horizontal="center" vertical="center"/>
      <protection hidden="1"/>
    </xf>
    <xf numFmtId="0" fontId="5" fillId="0" borderId="0" xfId="0" applyFont="1" applyAlignment="1" applyProtection="1">
      <alignment horizontal="center" vertical="center"/>
      <protection hidden="1"/>
    </xf>
    <xf numFmtId="164" fontId="5" fillId="0" borderId="0" xfId="0" applyNumberFormat="1" applyFont="1" applyAlignment="1" applyProtection="1">
      <alignment horizontal="center" vertical="center"/>
      <protection hidden="1"/>
    </xf>
    <xf numFmtId="10" fontId="5" fillId="0" borderId="0" xfId="0" applyNumberFormat="1" applyFont="1" applyAlignment="1" applyProtection="1">
      <alignment horizontal="center" vertical="center"/>
      <protection hidden="1"/>
    </xf>
    <xf numFmtId="2" fontId="5" fillId="0" borderId="0" xfId="0" applyNumberFormat="1" applyFont="1" applyAlignment="1" applyProtection="1">
      <alignment horizontal="center" vertical="center"/>
      <protection hidden="1"/>
    </xf>
    <xf numFmtId="0" fontId="1" fillId="0" borderId="5" xfId="0" applyFont="1" applyBorder="1" applyAlignment="1" applyProtection="1">
      <alignment horizontal="left" vertical="center" wrapText="1"/>
      <protection hidden="1"/>
    </xf>
    <xf numFmtId="0" fontId="5" fillId="0" borderId="5" xfId="0" applyFont="1" applyBorder="1" applyAlignment="1" applyProtection="1">
      <alignment horizontal="left" vertical="center"/>
      <protection hidden="1"/>
    </xf>
  </cellXfs>
  <cellStyles count="2">
    <cellStyle name="Standard" xfId="0" builtinId="0"/>
    <cellStyle name="Währung" xfId="1" builtinId="4"/>
  </cellStyles>
  <dxfs count="0"/>
  <tableStyles count="0" defaultTableStyle="TableStyleMedium2" defaultPivotStyle="PivotStyleLight16"/>
  <colors>
    <mruColors>
      <color rgb="FFFFFF99"/>
      <color rgb="FFCCFFCC"/>
      <color rgb="FFFFCC99"/>
      <color rgb="FFFDCD99"/>
      <color rgb="FFFFCD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4"/>
  <dimension ref="A2:M45"/>
  <sheetViews>
    <sheetView showGridLines="0" tabSelected="1" workbookViewId="0">
      <selection activeCell="B6" sqref="B6"/>
    </sheetView>
  </sheetViews>
  <sheetFormatPr baseColWidth="10" defaultRowHeight="14.25" x14ac:dyDescent="0.2"/>
  <cols>
    <col min="1" max="1" width="28.125" style="6" customWidth="1"/>
    <col min="2" max="2" width="17.5" style="6" customWidth="1"/>
    <col min="3" max="3" width="19" style="6" customWidth="1"/>
    <col min="4" max="4" width="7.375" style="6" customWidth="1"/>
    <col min="5" max="5" width="21.875" style="6" customWidth="1"/>
    <col min="6" max="6" width="2.25" style="7" customWidth="1"/>
    <col min="7" max="7" width="46.625" style="31" customWidth="1"/>
    <col min="8" max="8" width="11.625" style="7" bestFit="1" customWidth="1"/>
    <col min="9" max="9" width="14" style="9" customWidth="1"/>
    <col min="10" max="10" width="31.75" style="9" customWidth="1"/>
    <col min="11" max="11" width="25.75" style="5" bestFit="1" customWidth="1"/>
    <col min="12" max="12" width="11" style="5"/>
    <col min="13" max="13" width="41.875" style="5" bestFit="1" customWidth="1"/>
    <col min="14" max="16384" width="11" style="6"/>
  </cols>
  <sheetData>
    <row r="2" spans="1:13" ht="36" x14ac:dyDescent="0.2">
      <c r="A2" s="82" t="s">
        <v>58</v>
      </c>
      <c r="B2" s="82"/>
      <c r="C2" s="82"/>
      <c r="D2" s="82"/>
      <c r="E2" s="82"/>
      <c r="F2" s="1"/>
      <c r="G2" s="2" t="s">
        <v>59</v>
      </c>
      <c r="H2" s="3"/>
      <c r="I2" s="4"/>
      <c r="J2" s="4"/>
    </row>
    <row r="3" spans="1:13" s="7" customFormat="1" x14ac:dyDescent="0.2">
      <c r="G3" s="8" t="s">
        <v>60</v>
      </c>
      <c r="I3" s="9"/>
      <c r="J3" s="9"/>
      <c r="K3" s="9"/>
      <c r="L3" s="9"/>
      <c r="M3" s="9"/>
    </row>
    <row r="4" spans="1:13" s="7" customFormat="1" ht="15" x14ac:dyDescent="0.2">
      <c r="A4" s="10" t="s">
        <v>66</v>
      </c>
      <c r="B4" s="10"/>
      <c r="E4" s="9"/>
      <c r="F4" s="9"/>
      <c r="G4" s="9"/>
      <c r="H4" s="9"/>
      <c r="I4" s="9"/>
    </row>
    <row r="5" spans="1:13" ht="15" x14ac:dyDescent="0.25">
      <c r="A5" s="11"/>
      <c r="B5" s="12"/>
      <c r="C5" s="13"/>
      <c r="D5" s="14"/>
      <c r="E5" s="15"/>
      <c r="F5" s="15"/>
      <c r="G5" s="16"/>
      <c r="H5" s="5"/>
      <c r="I5" s="5"/>
      <c r="J5" s="6"/>
      <c r="K5" s="6"/>
      <c r="L5" s="6"/>
      <c r="M5" s="6"/>
    </row>
    <row r="6" spans="1:13" ht="15.75" x14ac:dyDescent="0.25">
      <c r="A6" s="17" t="s">
        <v>61</v>
      </c>
      <c r="B6" s="39"/>
      <c r="C6" s="18"/>
      <c r="D6" s="1"/>
      <c r="E6" s="5"/>
      <c r="F6" s="19"/>
      <c r="G6" s="5"/>
      <c r="H6" s="6"/>
      <c r="I6" s="6"/>
      <c r="J6" s="6"/>
      <c r="K6" s="6"/>
      <c r="L6" s="6"/>
      <c r="M6" s="6"/>
    </row>
    <row r="7" spans="1:13" ht="15" x14ac:dyDescent="0.2">
      <c r="A7" s="14"/>
      <c r="B7" s="14"/>
      <c r="C7" s="14"/>
      <c r="D7" s="14"/>
      <c r="E7" s="14"/>
      <c r="F7" s="14"/>
      <c r="G7" s="20"/>
      <c r="H7" s="21"/>
      <c r="I7" s="22"/>
      <c r="J7" s="22"/>
    </row>
    <row r="8" spans="1:13" ht="27" customHeight="1" x14ac:dyDescent="0.25">
      <c r="A8" s="17" t="s">
        <v>62</v>
      </c>
      <c r="B8" s="83"/>
      <c r="C8" s="84"/>
      <c r="D8" s="84"/>
      <c r="E8" s="85"/>
      <c r="F8" s="23"/>
      <c r="G8" s="24"/>
      <c r="H8" s="21"/>
      <c r="I8" s="22"/>
      <c r="J8" s="22"/>
    </row>
    <row r="9" spans="1:13" ht="27" customHeight="1" x14ac:dyDescent="0.25">
      <c r="A9" s="17" t="s">
        <v>63</v>
      </c>
      <c r="B9" s="83"/>
      <c r="C9" s="84"/>
      <c r="D9" s="84"/>
      <c r="E9" s="85"/>
      <c r="F9" s="25"/>
      <c r="G9" s="26"/>
      <c r="H9" s="27"/>
      <c r="I9" s="28"/>
      <c r="J9" s="28"/>
    </row>
    <row r="10" spans="1:13" x14ac:dyDescent="0.2">
      <c r="A10" s="29"/>
      <c r="B10" s="29"/>
      <c r="C10" s="29"/>
      <c r="D10" s="25"/>
      <c r="E10" s="25"/>
      <c r="F10" s="25"/>
      <c r="G10" s="24"/>
      <c r="H10" s="21"/>
    </row>
    <row r="11" spans="1:13" s="9" customFormat="1" x14ac:dyDescent="0.2">
      <c r="A11" s="25"/>
      <c r="B11" s="25"/>
      <c r="C11" s="25"/>
      <c r="D11" s="25"/>
      <c r="E11" s="25"/>
      <c r="F11" s="25"/>
      <c r="G11" s="30"/>
      <c r="H11" s="14"/>
      <c r="K11" s="5"/>
      <c r="L11" s="5"/>
      <c r="M11" s="5"/>
    </row>
    <row r="12" spans="1:13" s="9" customFormat="1" x14ac:dyDescent="0.2">
      <c r="A12" s="25"/>
      <c r="B12" s="25"/>
      <c r="C12" s="25"/>
      <c r="D12" s="25"/>
      <c r="E12" s="25"/>
      <c r="F12" s="25"/>
      <c r="G12" s="30"/>
      <c r="H12" s="14"/>
      <c r="K12" s="5"/>
      <c r="L12" s="5"/>
      <c r="M12" s="5"/>
    </row>
    <row r="13" spans="1:13" s="9" customFormat="1" x14ac:dyDescent="0.2">
      <c r="A13" s="25"/>
      <c r="B13" s="25"/>
      <c r="C13" s="25"/>
      <c r="D13" s="25"/>
      <c r="E13" s="25"/>
      <c r="F13" s="25"/>
      <c r="G13" s="30"/>
      <c r="H13" s="14"/>
      <c r="K13" s="5"/>
      <c r="L13" s="5"/>
      <c r="M13" s="5"/>
    </row>
    <row r="14" spans="1:13" s="9" customFormat="1" x14ac:dyDescent="0.2">
      <c r="A14" s="25"/>
      <c r="B14" s="25"/>
      <c r="C14" s="25"/>
      <c r="D14" s="25"/>
      <c r="E14" s="25"/>
      <c r="F14" s="25"/>
      <c r="G14" s="30"/>
      <c r="H14" s="14"/>
      <c r="K14" s="5"/>
      <c r="L14" s="5"/>
      <c r="M14" s="5"/>
    </row>
    <row r="15" spans="1:13" s="9" customFormat="1" x14ac:dyDescent="0.2">
      <c r="A15" s="25"/>
      <c r="B15" s="25"/>
      <c r="C15" s="25"/>
      <c r="D15" s="25"/>
      <c r="E15" s="25"/>
      <c r="F15" s="25"/>
      <c r="G15" s="30"/>
      <c r="H15" s="14"/>
      <c r="K15" s="5"/>
      <c r="L15" s="5"/>
      <c r="M15" s="5"/>
    </row>
    <row r="16" spans="1:13" s="9" customFormat="1" x14ac:dyDescent="0.2">
      <c r="A16" s="25"/>
      <c r="B16" s="25"/>
      <c r="C16" s="25"/>
      <c r="D16" s="25"/>
      <c r="E16" s="25"/>
      <c r="F16" s="25"/>
      <c r="G16" s="30"/>
      <c r="H16" s="14"/>
      <c r="K16" s="5"/>
      <c r="L16" s="5"/>
      <c r="M16" s="5"/>
    </row>
    <row r="17" spans="1:13" s="9" customFormat="1" x14ac:dyDescent="0.2">
      <c r="A17" s="25"/>
      <c r="B17" s="25"/>
      <c r="C17" s="25"/>
      <c r="D17" s="25"/>
      <c r="E17" s="25"/>
      <c r="F17" s="25"/>
      <c r="G17" s="30"/>
      <c r="H17" s="14"/>
      <c r="K17" s="5"/>
      <c r="L17" s="5"/>
      <c r="M17" s="5"/>
    </row>
    <row r="18" spans="1:13" s="9" customFormat="1" x14ac:dyDescent="0.2">
      <c r="A18" s="25"/>
      <c r="B18" s="25"/>
      <c r="C18" s="25"/>
      <c r="D18" s="25"/>
      <c r="E18" s="25"/>
      <c r="F18" s="25"/>
      <c r="G18" s="30"/>
      <c r="H18" s="14"/>
      <c r="K18" s="5"/>
      <c r="L18" s="5"/>
      <c r="M18" s="5"/>
    </row>
    <row r="19" spans="1:13" s="9" customFormat="1" x14ac:dyDescent="0.2">
      <c r="A19" s="25"/>
      <c r="B19" s="25"/>
      <c r="C19" s="25"/>
      <c r="D19" s="25"/>
      <c r="E19" s="25"/>
      <c r="F19" s="25"/>
      <c r="G19" s="31"/>
      <c r="H19" s="14"/>
      <c r="K19" s="5"/>
      <c r="L19" s="5"/>
      <c r="M19" s="5"/>
    </row>
    <row r="20" spans="1:13" s="9" customFormat="1" x14ac:dyDescent="0.2">
      <c r="A20" s="25"/>
      <c r="B20" s="25"/>
      <c r="C20" s="25"/>
      <c r="D20" s="25"/>
      <c r="E20" s="25"/>
      <c r="F20" s="25"/>
      <c r="G20" s="31"/>
      <c r="H20" s="14"/>
      <c r="K20" s="5"/>
      <c r="L20" s="5"/>
      <c r="M20" s="5"/>
    </row>
    <row r="21" spans="1:13" s="9" customFormat="1" x14ac:dyDescent="0.2">
      <c r="A21" s="25"/>
      <c r="B21" s="25"/>
      <c r="C21" s="25"/>
      <c r="D21" s="25"/>
      <c r="E21" s="25"/>
      <c r="F21" s="25"/>
      <c r="G21" s="30"/>
      <c r="H21" s="14"/>
      <c r="K21" s="5"/>
      <c r="L21" s="5"/>
      <c r="M21" s="5"/>
    </row>
    <row r="22" spans="1:13" s="9" customFormat="1" x14ac:dyDescent="0.2">
      <c r="A22" s="25"/>
      <c r="B22" s="25"/>
      <c r="C22" s="25"/>
      <c r="D22" s="25"/>
      <c r="E22" s="25"/>
      <c r="F22" s="25"/>
      <c r="G22" s="30"/>
      <c r="H22" s="14"/>
      <c r="K22" s="5"/>
      <c r="L22" s="5"/>
      <c r="M22" s="5"/>
    </row>
    <row r="23" spans="1:13" s="9" customFormat="1" x14ac:dyDescent="0.2">
      <c r="A23" s="25"/>
      <c r="B23" s="25"/>
      <c r="C23" s="25"/>
      <c r="D23" s="25"/>
      <c r="E23" s="25"/>
      <c r="F23" s="25"/>
      <c r="G23" s="30"/>
      <c r="H23" s="14"/>
      <c r="K23" s="5"/>
      <c r="L23" s="5"/>
      <c r="M23" s="5"/>
    </row>
    <row r="24" spans="1:13" s="9" customFormat="1" x14ac:dyDescent="0.2">
      <c r="A24" s="25"/>
      <c r="B24" s="25"/>
      <c r="C24" s="25"/>
      <c r="D24" s="25"/>
      <c r="E24" s="25"/>
      <c r="F24" s="25"/>
      <c r="G24" s="30"/>
      <c r="H24" s="14"/>
      <c r="K24" s="5"/>
      <c r="L24" s="5"/>
      <c r="M24" s="5"/>
    </row>
    <row r="25" spans="1:13" s="9" customFormat="1" x14ac:dyDescent="0.2">
      <c r="A25" s="25"/>
      <c r="B25" s="25"/>
      <c r="C25" s="25"/>
      <c r="D25" s="25"/>
      <c r="E25" s="25"/>
      <c r="F25" s="25"/>
      <c r="G25" s="30"/>
      <c r="H25" s="14"/>
      <c r="K25" s="5"/>
      <c r="L25" s="5"/>
      <c r="M25" s="5"/>
    </row>
    <row r="26" spans="1:13" s="9" customFormat="1" x14ac:dyDescent="0.2">
      <c r="A26" s="25"/>
      <c r="B26" s="25"/>
      <c r="C26" s="25"/>
      <c r="D26" s="25"/>
      <c r="E26" s="25"/>
      <c r="F26" s="25"/>
      <c r="G26" s="30"/>
      <c r="H26" s="14"/>
      <c r="K26" s="5"/>
      <c r="L26" s="5"/>
      <c r="M26" s="5"/>
    </row>
    <row r="27" spans="1:13" s="9" customFormat="1" x14ac:dyDescent="0.2">
      <c r="A27" s="25"/>
      <c r="B27" s="25"/>
      <c r="C27" s="25"/>
      <c r="D27" s="25"/>
      <c r="E27" s="25"/>
      <c r="F27" s="25"/>
      <c r="G27" s="30"/>
      <c r="H27" s="14"/>
      <c r="K27" s="5"/>
      <c r="L27" s="5"/>
      <c r="M27" s="5"/>
    </row>
    <row r="28" spans="1:13" s="9" customFormat="1" x14ac:dyDescent="0.2">
      <c r="A28" s="32"/>
      <c r="B28" s="32"/>
      <c r="C28" s="32"/>
      <c r="D28" s="32"/>
      <c r="E28" s="32"/>
      <c r="F28" s="25"/>
      <c r="G28" s="33"/>
      <c r="H28" s="14"/>
      <c r="K28" s="5"/>
      <c r="L28" s="5"/>
      <c r="M28" s="5"/>
    </row>
    <row r="29" spans="1:13" s="9" customFormat="1" ht="25.5" customHeight="1" x14ac:dyDescent="0.2">
      <c r="A29" s="34"/>
      <c r="B29" s="34"/>
      <c r="C29" s="34"/>
      <c r="D29" s="34"/>
      <c r="E29" s="34"/>
      <c r="F29" s="32"/>
      <c r="G29" s="35"/>
      <c r="H29" s="14"/>
      <c r="K29" s="5"/>
      <c r="L29" s="5"/>
      <c r="M29" s="5"/>
    </row>
    <row r="30" spans="1:13" s="9" customFormat="1" x14ac:dyDescent="0.2">
      <c r="A30" s="7"/>
      <c r="B30" s="7"/>
      <c r="C30" s="7"/>
      <c r="D30" s="7"/>
      <c r="E30" s="7"/>
      <c r="F30" s="34"/>
      <c r="G30" s="36"/>
      <c r="H30" s="21"/>
      <c r="K30" s="5"/>
      <c r="L30" s="5"/>
      <c r="M30" s="5"/>
    </row>
    <row r="31" spans="1:13" s="9" customFormat="1" x14ac:dyDescent="0.2">
      <c r="A31" s="7"/>
      <c r="B31" s="7"/>
      <c r="C31" s="7"/>
      <c r="D31" s="7"/>
      <c r="E31" s="7"/>
      <c r="F31" s="7"/>
      <c r="G31" s="37"/>
      <c r="H31" s="7"/>
      <c r="K31" s="5"/>
      <c r="L31" s="5"/>
      <c r="M31" s="5"/>
    </row>
    <row r="32" spans="1:13" s="9" customFormat="1" ht="17.25" x14ac:dyDescent="0.3">
      <c r="A32" s="38"/>
      <c r="B32" s="7"/>
      <c r="C32" s="7"/>
      <c r="D32" s="7"/>
      <c r="E32" s="7"/>
      <c r="F32" s="7"/>
      <c r="G32" s="37"/>
      <c r="H32" s="7"/>
      <c r="K32" s="5"/>
      <c r="L32" s="5"/>
      <c r="M32" s="5"/>
    </row>
    <row r="33" spans="1:13" s="9" customFormat="1" x14ac:dyDescent="0.2">
      <c r="A33" s="7"/>
      <c r="B33" s="7"/>
      <c r="C33" s="7"/>
      <c r="D33" s="7"/>
      <c r="E33" s="7"/>
      <c r="F33" s="7"/>
      <c r="G33" s="37"/>
      <c r="H33" s="7"/>
      <c r="K33" s="5"/>
      <c r="L33" s="5"/>
      <c r="M33" s="5"/>
    </row>
    <row r="34" spans="1:13" s="7" customFormat="1" x14ac:dyDescent="0.2">
      <c r="G34" s="37"/>
      <c r="I34" s="9"/>
      <c r="J34" s="9"/>
      <c r="K34" s="5"/>
      <c r="L34" s="5"/>
      <c r="M34" s="5"/>
    </row>
    <row r="35" spans="1:13" s="7" customFormat="1" x14ac:dyDescent="0.2">
      <c r="G35" s="37"/>
      <c r="I35" s="9"/>
      <c r="J35" s="9"/>
      <c r="K35" s="5"/>
      <c r="L35" s="5"/>
      <c r="M35" s="5"/>
    </row>
    <row r="36" spans="1:13" s="7" customFormat="1" x14ac:dyDescent="0.2">
      <c r="G36" s="37"/>
      <c r="I36" s="9"/>
      <c r="J36" s="9"/>
      <c r="K36" s="5"/>
      <c r="L36" s="5"/>
      <c r="M36" s="5"/>
    </row>
    <row r="37" spans="1:13" s="7" customFormat="1" x14ac:dyDescent="0.2">
      <c r="G37" s="37"/>
      <c r="I37" s="9"/>
      <c r="J37" s="9"/>
      <c r="K37" s="5"/>
      <c r="L37" s="5"/>
      <c r="M37" s="5"/>
    </row>
    <row r="38" spans="1:13" s="7" customFormat="1" x14ac:dyDescent="0.2">
      <c r="G38" s="37"/>
      <c r="I38" s="9"/>
      <c r="J38" s="9"/>
      <c r="K38" s="5"/>
      <c r="L38" s="5"/>
      <c r="M38" s="5"/>
    </row>
    <row r="39" spans="1:13" s="7" customFormat="1" x14ac:dyDescent="0.2">
      <c r="G39" s="37"/>
      <c r="I39" s="9"/>
      <c r="J39" s="9"/>
      <c r="K39" s="5"/>
      <c r="L39" s="5"/>
      <c r="M39" s="5"/>
    </row>
    <row r="40" spans="1:13" s="7" customFormat="1" x14ac:dyDescent="0.2">
      <c r="G40" s="37"/>
      <c r="I40" s="9"/>
      <c r="J40" s="9"/>
      <c r="K40" s="5"/>
      <c r="L40" s="5"/>
      <c r="M40" s="5"/>
    </row>
    <row r="41" spans="1:13" s="7" customFormat="1" x14ac:dyDescent="0.2">
      <c r="G41" s="37"/>
      <c r="I41" s="9"/>
      <c r="J41" s="9"/>
      <c r="K41" s="5"/>
      <c r="L41" s="5"/>
      <c r="M41" s="5"/>
    </row>
    <row r="42" spans="1:13" s="7" customFormat="1" x14ac:dyDescent="0.2">
      <c r="G42" s="37"/>
      <c r="I42" s="9"/>
      <c r="J42" s="9"/>
      <c r="K42" s="5"/>
      <c r="L42" s="5"/>
      <c r="M42" s="5"/>
    </row>
    <row r="43" spans="1:13" s="7" customFormat="1" x14ac:dyDescent="0.2">
      <c r="G43" s="37"/>
      <c r="I43" s="9"/>
      <c r="J43" s="9"/>
      <c r="K43" s="5"/>
      <c r="L43" s="5"/>
      <c r="M43" s="5"/>
    </row>
    <row r="44" spans="1:13" s="7" customFormat="1" x14ac:dyDescent="0.2">
      <c r="G44" s="37"/>
      <c r="I44" s="9"/>
      <c r="J44" s="9"/>
      <c r="K44" s="5"/>
      <c r="L44" s="5"/>
      <c r="M44" s="5"/>
    </row>
    <row r="45" spans="1:13" s="7" customFormat="1" x14ac:dyDescent="0.2">
      <c r="A45" s="6"/>
      <c r="B45" s="6"/>
      <c r="C45" s="6"/>
      <c r="D45" s="6"/>
      <c r="E45" s="6"/>
      <c r="G45" s="37"/>
      <c r="I45" s="9"/>
      <c r="J45" s="9"/>
      <c r="K45" s="5"/>
      <c r="L45" s="5"/>
      <c r="M45" s="5"/>
    </row>
  </sheetData>
  <sheetProtection algorithmName="SHA-512" hashValue="TYyUZRaNAL0ROlnu3do3Zeo2Op8Ohrfz6RLuXJWIMkI/3TUhmhQsdxY3EtGAXJvIBW64j9HACirz9Bw4fFNcIg==" saltValue="EM+V5U/Ty4LPUdtoP9AknA==" spinCount="100000" sheet="1" objects="1" scenarios="1" selectLockedCells="1" autoFilter="0"/>
  <mergeCells count="3">
    <mergeCell ref="A2:E2"/>
    <mergeCell ref="B8:E8"/>
    <mergeCell ref="B9:E9"/>
  </mergeCells>
  <dataValidations count="1">
    <dataValidation type="date" operator="notEqual" allowBlank="1" showInputMessage="1" showErrorMessage="1" error="Bitte geben Sie das Datum im Format TT.MM.JJJJ ein!" sqref="B6" xr:uid="{27B8857F-0365-4059-9D65-FBD3D1F7F865}">
      <formula1>1</formula1>
    </dataValidation>
  </dataValidation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AR52"/>
  <sheetViews>
    <sheetView showGridLines="0" zoomScaleNormal="100" zoomScaleSheetLayoutView="115" workbookViewId="0">
      <selection activeCell="X11" sqref="X11:AC11"/>
    </sheetView>
  </sheetViews>
  <sheetFormatPr baseColWidth="10" defaultColWidth="2.625" defaultRowHeight="13.5" customHeight="1" x14ac:dyDescent="0.2"/>
  <cols>
    <col min="1" max="1" width="2.625" style="40" customWidth="1"/>
    <col min="2" max="2" width="2.625" style="40"/>
    <col min="3" max="5" width="2.625" style="40" customWidth="1"/>
    <col min="6" max="7" width="2.125" style="40" customWidth="1"/>
    <col min="8" max="8" width="8.125" style="40" customWidth="1"/>
    <col min="9" max="23" width="3.25" style="40" customWidth="1"/>
    <col min="24" max="29" width="3.125" style="40" customWidth="1"/>
    <col min="30" max="30" width="2.625" style="40"/>
    <col min="31" max="32" width="2.625" style="40" customWidth="1"/>
    <col min="33" max="16384" width="2.625" style="40"/>
  </cols>
  <sheetData>
    <row r="1" spans="1:44" ht="15" customHeight="1" x14ac:dyDescent="0.2"/>
    <row r="2" spans="1:44" ht="15" customHeight="1" x14ac:dyDescent="0.2">
      <c r="A2" s="153" t="s">
        <v>64</v>
      </c>
      <c r="B2" s="153"/>
      <c r="C2" s="153"/>
      <c r="D2" s="153"/>
      <c r="E2" s="153"/>
      <c r="F2" s="153"/>
      <c r="G2" s="153"/>
      <c r="H2" s="153"/>
      <c r="I2" s="153"/>
      <c r="J2" s="153"/>
      <c r="K2" s="153"/>
      <c r="L2" s="153"/>
      <c r="M2" s="153"/>
      <c r="N2" s="153"/>
      <c r="O2" s="155" t="str">
        <f>IF(Gesamtübersicht!B6="","",Gesamtübersicht!B6)</f>
        <v/>
      </c>
      <c r="P2" s="155"/>
      <c r="Q2" s="155"/>
      <c r="R2" s="155"/>
      <c r="S2" s="155"/>
      <c r="T2" s="155"/>
      <c r="U2" s="155"/>
      <c r="V2" s="41"/>
      <c r="W2" s="41"/>
      <c r="X2" s="41"/>
      <c r="Y2" s="41"/>
      <c r="Z2" s="41"/>
      <c r="AA2" s="42"/>
      <c r="AB2" s="43"/>
      <c r="AC2" s="43"/>
      <c r="AE2" s="150" t="s">
        <v>60</v>
      </c>
      <c r="AF2" s="151"/>
      <c r="AG2" s="151"/>
      <c r="AH2" s="151"/>
      <c r="AI2" s="151"/>
      <c r="AJ2" s="151"/>
      <c r="AK2" s="151"/>
      <c r="AL2" s="151"/>
      <c r="AM2" s="151"/>
      <c r="AN2" s="151"/>
      <c r="AO2" s="151"/>
      <c r="AP2" s="151"/>
      <c r="AQ2" s="151"/>
      <c r="AR2" s="152"/>
    </row>
    <row r="3" spans="1:44" ht="15" customHeight="1" x14ac:dyDescent="0.2">
      <c r="E3" s="44"/>
      <c r="F3" s="6"/>
      <c r="G3" s="45"/>
      <c r="H3" s="45"/>
      <c r="I3" s="45"/>
      <c r="J3" s="45"/>
      <c r="K3" s="45"/>
      <c r="L3" s="45"/>
      <c r="M3" s="45"/>
      <c r="N3" s="45"/>
      <c r="O3" s="45"/>
      <c r="P3" s="45"/>
      <c r="Q3" s="45"/>
      <c r="R3" s="45"/>
      <c r="S3" s="45"/>
      <c r="T3" s="45"/>
      <c r="U3" s="45"/>
      <c r="V3" s="45"/>
      <c r="W3" s="45"/>
      <c r="X3" s="45"/>
      <c r="Y3" s="45"/>
      <c r="Z3" s="45"/>
      <c r="AA3" s="45"/>
      <c r="AB3" s="45"/>
      <c r="AC3" s="45"/>
    </row>
    <row r="4" spans="1:44" ht="15" customHeight="1" x14ac:dyDescent="0.2">
      <c r="A4" s="153" t="s">
        <v>62</v>
      </c>
      <c r="B4" s="153"/>
      <c r="C4" s="153"/>
      <c r="D4" s="153"/>
      <c r="E4" s="153"/>
      <c r="F4" s="153"/>
      <c r="G4" s="153"/>
      <c r="H4" s="153"/>
      <c r="I4" s="153"/>
      <c r="J4" s="153"/>
      <c r="K4" s="153"/>
      <c r="L4" s="153"/>
      <c r="M4" s="153"/>
      <c r="N4" s="153"/>
      <c r="O4" s="154" t="str">
        <f>IF(Gesamtübersicht!B8="","",Gesamtübersicht!B8)</f>
        <v/>
      </c>
      <c r="P4" s="154"/>
      <c r="Q4" s="154"/>
      <c r="R4" s="154"/>
      <c r="S4" s="154"/>
      <c r="T4" s="154"/>
      <c r="U4" s="154"/>
      <c r="V4" s="154"/>
      <c r="W4" s="154"/>
      <c r="X4" s="154"/>
      <c r="Y4" s="154"/>
      <c r="Z4" s="154"/>
      <c r="AA4" s="154"/>
      <c r="AB4" s="154"/>
      <c r="AC4" s="154"/>
    </row>
    <row r="5" spans="1:44" ht="15" customHeight="1" x14ac:dyDescent="0.2">
      <c r="A5" s="153" t="s">
        <v>63</v>
      </c>
      <c r="B5" s="153"/>
      <c r="C5" s="153"/>
      <c r="D5" s="153"/>
      <c r="E5" s="153"/>
      <c r="F5" s="153"/>
      <c r="G5" s="153"/>
      <c r="H5" s="153"/>
      <c r="I5" s="153"/>
      <c r="J5" s="153"/>
      <c r="K5" s="153"/>
      <c r="L5" s="153"/>
      <c r="M5" s="153"/>
      <c r="N5" s="153"/>
      <c r="O5" s="154" t="str">
        <f>IF(Gesamtübersicht!B9="","",Gesamtübersicht!B9)</f>
        <v/>
      </c>
      <c r="P5" s="154"/>
      <c r="Q5" s="154"/>
      <c r="R5" s="154"/>
      <c r="S5" s="154"/>
      <c r="T5" s="154"/>
      <c r="U5" s="154"/>
      <c r="V5" s="154"/>
      <c r="W5" s="154"/>
      <c r="X5" s="154"/>
      <c r="Y5" s="154"/>
      <c r="Z5" s="154"/>
      <c r="AA5" s="154"/>
      <c r="AB5" s="154"/>
      <c r="AC5" s="154"/>
    </row>
    <row r="6" spans="1:44" ht="15" customHeight="1" x14ac:dyDescent="0.2">
      <c r="E6" s="46"/>
      <c r="F6" s="46"/>
      <c r="G6" s="46"/>
      <c r="H6" s="46"/>
      <c r="I6" s="46"/>
      <c r="J6" s="46"/>
      <c r="K6" s="46"/>
      <c r="L6" s="46"/>
      <c r="M6" s="46"/>
      <c r="N6" s="46"/>
      <c r="O6" s="46"/>
      <c r="P6" s="46"/>
      <c r="Q6" s="46"/>
      <c r="R6" s="46"/>
      <c r="S6" s="46"/>
      <c r="T6" s="46"/>
      <c r="U6" s="46"/>
      <c r="V6" s="46"/>
      <c r="W6" s="46"/>
      <c r="X6" s="46"/>
      <c r="Y6" s="46"/>
      <c r="Z6" s="46"/>
      <c r="AA6" s="46"/>
      <c r="AB6" s="46"/>
      <c r="AC6" s="46"/>
    </row>
    <row r="7" spans="1:44" ht="18" customHeight="1" x14ac:dyDescent="0.2">
      <c r="A7" s="133" t="s">
        <v>52</v>
      </c>
      <c r="B7" s="134"/>
      <c r="C7" s="134"/>
      <c r="D7" s="134"/>
      <c r="E7" s="134"/>
      <c r="F7" s="134"/>
      <c r="G7" s="134"/>
      <c r="H7" s="134"/>
      <c r="I7" s="134"/>
      <c r="J7" s="134"/>
      <c r="K7" s="134"/>
      <c r="L7" s="134"/>
      <c r="M7" s="134"/>
      <c r="N7" s="134"/>
      <c r="O7" s="134"/>
      <c r="P7" s="134"/>
      <c r="Q7" s="134"/>
      <c r="R7" s="134"/>
      <c r="S7" s="134"/>
      <c r="T7" s="134"/>
      <c r="U7" s="134"/>
      <c r="V7" s="134"/>
      <c r="W7" s="134"/>
      <c r="X7" s="134"/>
      <c r="Y7" s="134"/>
      <c r="Z7" s="134"/>
      <c r="AA7" s="134"/>
      <c r="AB7" s="134"/>
      <c r="AC7" s="135"/>
    </row>
    <row r="8" spans="1:44" ht="9" customHeight="1" x14ac:dyDescent="0.2"/>
    <row r="9" spans="1:44" s="47" customFormat="1" ht="18" customHeight="1" x14ac:dyDescent="0.2">
      <c r="A9" s="124" t="s">
        <v>37</v>
      </c>
      <c r="B9" s="125"/>
      <c r="C9" s="125"/>
      <c r="D9" s="125"/>
      <c r="E9" s="125"/>
      <c r="F9" s="125"/>
      <c r="G9" s="125"/>
      <c r="H9" s="125"/>
      <c r="I9" s="125"/>
      <c r="J9" s="125"/>
      <c r="K9" s="125"/>
      <c r="L9" s="125"/>
      <c r="M9" s="125"/>
      <c r="N9" s="125"/>
      <c r="O9" s="125"/>
      <c r="P9" s="125"/>
      <c r="Q9" s="125"/>
      <c r="R9" s="125"/>
      <c r="S9" s="125"/>
      <c r="T9" s="125"/>
      <c r="U9" s="125"/>
      <c r="V9" s="125"/>
      <c r="W9" s="125"/>
      <c r="X9" s="125"/>
      <c r="Y9" s="125"/>
      <c r="Z9" s="125"/>
      <c r="AA9" s="125"/>
      <c r="AB9" s="125"/>
      <c r="AC9" s="126"/>
    </row>
    <row r="10" spans="1:44" s="47" customFormat="1" ht="9" customHeight="1" x14ac:dyDescent="0.2">
      <c r="A10" s="127"/>
      <c r="B10" s="127"/>
      <c r="C10" s="127"/>
      <c r="D10" s="127"/>
      <c r="E10" s="127"/>
      <c r="F10" s="127"/>
      <c r="G10" s="127"/>
      <c r="H10" s="127"/>
      <c r="I10" s="127"/>
      <c r="J10" s="127"/>
      <c r="K10" s="127"/>
      <c r="L10" s="127"/>
      <c r="M10" s="127"/>
      <c r="N10" s="127"/>
      <c r="O10" s="127"/>
      <c r="P10" s="127"/>
      <c r="Q10" s="127"/>
      <c r="R10" s="127"/>
      <c r="S10" s="127"/>
      <c r="T10" s="127"/>
      <c r="U10" s="127"/>
      <c r="V10" s="127"/>
      <c r="W10" s="127"/>
      <c r="X10" s="127"/>
      <c r="Y10" s="127"/>
      <c r="Z10" s="127"/>
      <c r="AA10" s="127"/>
      <c r="AB10" s="127"/>
      <c r="AC10" s="127"/>
    </row>
    <row r="11" spans="1:44" s="47" customFormat="1" ht="32.1" customHeight="1" x14ac:dyDescent="0.2">
      <c r="A11" s="143" t="s">
        <v>33</v>
      </c>
      <c r="B11" s="143"/>
      <c r="C11" s="148" t="s">
        <v>67</v>
      </c>
      <c r="D11" s="148"/>
      <c r="E11" s="148"/>
      <c r="F11" s="148"/>
      <c r="G11" s="148"/>
      <c r="H11" s="148"/>
      <c r="I11" s="148"/>
      <c r="J11" s="148"/>
      <c r="K11" s="148"/>
      <c r="L11" s="148"/>
      <c r="M11" s="148"/>
      <c r="N11" s="148"/>
      <c r="O11" s="148"/>
      <c r="P11" s="148"/>
      <c r="Q11" s="148"/>
      <c r="R11" s="148"/>
      <c r="S11" s="148"/>
      <c r="T11" s="148"/>
      <c r="U11" s="148"/>
      <c r="V11" s="148"/>
      <c r="W11" s="148"/>
      <c r="X11" s="157"/>
      <c r="Y11" s="157"/>
      <c r="Z11" s="157"/>
      <c r="AA11" s="157"/>
      <c r="AB11" s="157"/>
      <c r="AC11" s="157"/>
      <c r="AF11" s="48"/>
    </row>
    <row r="12" spans="1:44" s="47" customFormat="1" ht="18" customHeight="1" x14ac:dyDescent="0.2">
      <c r="A12" s="128" t="s">
        <v>7</v>
      </c>
      <c r="B12" s="128"/>
      <c r="C12" s="128" t="s">
        <v>68</v>
      </c>
      <c r="D12" s="128"/>
      <c r="E12" s="128"/>
      <c r="F12" s="128"/>
      <c r="G12" s="128"/>
      <c r="H12" s="128"/>
      <c r="I12" s="128"/>
      <c r="J12" s="128"/>
      <c r="K12" s="128"/>
      <c r="L12" s="128"/>
      <c r="M12" s="128"/>
      <c r="N12" s="128"/>
      <c r="O12" s="128"/>
      <c r="P12" s="128"/>
      <c r="Q12" s="128"/>
      <c r="R12" s="128"/>
      <c r="S12" s="128"/>
      <c r="T12" s="128"/>
      <c r="U12" s="128"/>
      <c r="V12" s="128"/>
      <c r="W12" s="128"/>
      <c r="X12" s="147">
        <f>SUM(X11:AC11)</f>
        <v>0</v>
      </c>
      <c r="Y12" s="147"/>
      <c r="Z12" s="147"/>
      <c r="AA12" s="147"/>
      <c r="AB12" s="147"/>
      <c r="AC12" s="147"/>
      <c r="AF12" s="48"/>
      <c r="AG12" s="145"/>
      <c r="AH12" s="145"/>
      <c r="AI12" s="145"/>
      <c r="AJ12" s="145"/>
      <c r="AK12" s="145"/>
      <c r="AL12" s="145"/>
      <c r="AM12" s="145"/>
      <c r="AN12" s="145"/>
    </row>
    <row r="13" spans="1:44" s="47" customFormat="1" ht="9" customHeight="1" x14ac:dyDescent="0.2">
      <c r="A13" s="127"/>
      <c r="B13" s="127"/>
      <c r="C13" s="127"/>
      <c r="D13" s="127"/>
      <c r="E13" s="127"/>
      <c r="F13" s="127"/>
      <c r="G13" s="127"/>
      <c r="H13" s="127"/>
      <c r="I13" s="127"/>
      <c r="J13" s="127"/>
      <c r="K13" s="127"/>
      <c r="L13" s="127"/>
      <c r="M13" s="127"/>
      <c r="N13" s="127"/>
      <c r="O13" s="127"/>
      <c r="P13" s="127"/>
      <c r="Q13" s="127"/>
      <c r="R13" s="127"/>
      <c r="S13" s="127"/>
      <c r="T13" s="127"/>
      <c r="U13" s="127"/>
      <c r="V13" s="127"/>
      <c r="W13" s="127"/>
      <c r="X13" s="127"/>
      <c r="Y13" s="127"/>
      <c r="Z13" s="127"/>
      <c r="AA13" s="127"/>
      <c r="AB13" s="127"/>
      <c r="AC13" s="127"/>
      <c r="AF13" s="48"/>
    </row>
    <row r="14" spans="1:44" s="47" customFormat="1" ht="18" customHeight="1" x14ac:dyDescent="0.2">
      <c r="A14" s="124" t="s">
        <v>36</v>
      </c>
      <c r="B14" s="125"/>
      <c r="C14" s="125"/>
      <c r="D14" s="125"/>
      <c r="E14" s="125"/>
      <c r="F14" s="125"/>
      <c r="G14" s="125"/>
      <c r="H14" s="125"/>
      <c r="I14" s="125"/>
      <c r="J14" s="125"/>
      <c r="K14" s="125"/>
      <c r="L14" s="125"/>
      <c r="M14" s="125"/>
      <c r="N14" s="125"/>
      <c r="O14" s="125"/>
      <c r="P14" s="125"/>
      <c r="Q14" s="125"/>
      <c r="R14" s="125"/>
      <c r="S14" s="125"/>
      <c r="T14" s="125"/>
      <c r="U14" s="125"/>
      <c r="V14" s="125"/>
      <c r="W14" s="125"/>
      <c r="X14" s="125"/>
      <c r="Y14" s="125"/>
      <c r="Z14" s="125"/>
      <c r="AA14" s="125"/>
      <c r="AB14" s="125"/>
      <c r="AC14" s="126"/>
      <c r="AF14" s="48"/>
    </row>
    <row r="15" spans="1:44" s="47" customFormat="1" ht="9" customHeight="1" x14ac:dyDescent="0.2">
      <c r="A15" s="127"/>
      <c r="B15" s="127"/>
      <c r="C15" s="127"/>
      <c r="D15" s="127"/>
      <c r="E15" s="127"/>
      <c r="F15" s="127"/>
      <c r="G15" s="127"/>
      <c r="H15" s="127"/>
      <c r="I15" s="127"/>
      <c r="J15" s="127"/>
      <c r="K15" s="127"/>
      <c r="L15" s="127"/>
      <c r="M15" s="127"/>
      <c r="N15" s="127"/>
      <c r="O15" s="127"/>
      <c r="P15" s="127"/>
      <c r="Q15" s="127"/>
      <c r="R15" s="127"/>
      <c r="S15" s="127"/>
      <c r="T15" s="127"/>
      <c r="U15" s="127"/>
      <c r="V15" s="127"/>
      <c r="W15" s="127"/>
      <c r="X15" s="127"/>
      <c r="Y15" s="127"/>
      <c r="Z15" s="127"/>
      <c r="AA15" s="127"/>
      <c r="AB15" s="127"/>
      <c r="AC15" s="127"/>
      <c r="AF15" s="48"/>
    </row>
    <row r="16" spans="1:44" s="47" customFormat="1" ht="18" customHeight="1" x14ac:dyDescent="0.2">
      <c r="A16" s="143" t="s">
        <v>34</v>
      </c>
      <c r="B16" s="143"/>
      <c r="C16" s="142" t="s">
        <v>6</v>
      </c>
      <c r="D16" s="142"/>
      <c r="E16" s="142"/>
      <c r="F16" s="142"/>
      <c r="G16" s="142"/>
      <c r="H16" s="142"/>
      <c r="I16" s="142"/>
      <c r="J16" s="142"/>
      <c r="K16" s="142"/>
      <c r="L16" s="142"/>
      <c r="M16" s="142"/>
      <c r="N16" s="142"/>
      <c r="O16" s="142"/>
      <c r="P16" s="142"/>
      <c r="Q16" s="142"/>
      <c r="R16" s="142"/>
      <c r="S16" s="142"/>
      <c r="T16" s="142"/>
      <c r="U16" s="142"/>
      <c r="V16" s="142"/>
      <c r="W16" s="142"/>
      <c r="X16" s="141" t="str">
        <f>IF('Direkte Ausgaben'!Y11="","0,00 €",ROUND('Direkte Ausgaben'!Y11,2))</f>
        <v>0,00 €</v>
      </c>
      <c r="Y16" s="141"/>
      <c r="Z16" s="141"/>
      <c r="AA16" s="141"/>
      <c r="AB16" s="141"/>
      <c r="AC16" s="141"/>
      <c r="AF16" s="48"/>
    </row>
    <row r="17" spans="1:32" s="47" customFormat="1" ht="18" customHeight="1" x14ac:dyDescent="0.2">
      <c r="A17" s="143" t="s">
        <v>35</v>
      </c>
      <c r="B17" s="143"/>
      <c r="C17" s="142" t="s">
        <v>48</v>
      </c>
      <c r="D17" s="142"/>
      <c r="E17" s="142"/>
      <c r="F17" s="142"/>
      <c r="G17" s="142"/>
      <c r="H17" s="142"/>
      <c r="I17" s="142"/>
      <c r="J17" s="142"/>
      <c r="K17" s="142"/>
      <c r="L17" s="142"/>
      <c r="M17" s="142"/>
      <c r="N17" s="142"/>
      <c r="O17" s="142"/>
      <c r="P17" s="142"/>
      <c r="Q17" s="142"/>
      <c r="R17" s="142"/>
      <c r="S17" s="142"/>
      <c r="T17" s="142"/>
      <c r="U17" s="142"/>
      <c r="V17" s="142"/>
      <c r="W17" s="142"/>
      <c r="X17" s="141" t="str">
        <f>IF('Direkte Ausgaben'!Y38="","0,00 €",ROUND('Direkte Ausgaben'!Y38,2))</f>
        <v>0,00 €</v>
      </c>
      <c r="Y17" s="141"/>
      <c r="Z17" s="141"/>
      <c r="AA17" s="141"/>
      <c r="AB17" s="141"/>
      <c r="AC17" s="141"/>
      <c r="AF17" s="48"/>
    </row>
    <row r="18" spans="1:32" s="47" customFormat="1" ht="18" customHeight="1" x14ac:dyDescent="0.2">
      <c r="A18" s="143" t="s">
        <v>40</v>
      </c>
      <c r="B18" s="143"/>
      <c r="C18" s="148" t="s">
        <v>38</v>
      </c>
      <c r="D18" s="142"/>
      <c r="E18" s="142"/>
      <c r="F18" s="142"/>
      <c r="G18" s="142"/>
      <c r="H18" s="142"/>
      <c r="I18" s="142"/>
      <c r="J18" s="142"/>
      <c r="K18" s="142"/>
      <c r="L18" s="142"/>
      <c r="M18" s="142"/>
      <c r="N18" s="142"/>
      <c r="O18" s="142"/>
      <c r="P18" s="142"/>
      <c r="Q18" s="142"/>
      <c r="R18" s="142"/>
      <c r="S18" s="142"/>
      <c r="T18" s="142"/>
      <c r="U18" s="142"/>
      <c r="V18" s="142"/>
      <c r="W18" s="142"/>
      <c r="X18" s="141">
        <f>IF('Direkte Ausgaben'!Y57="",0,ROUND('Direkte Ausgaben'!Y57,2))</f>
        <v>0</v>
      </c>
      <c r="Y18" s="141"/>
      <c r="Z18" s="141"/>
      <c r="AA18" s="141"/>
      <c r="AB18" s="141"/>
      <c r="AC18" s="141"/>
      <c r="AF18" s="48"/>
    </row>
    <row r="19" spans="1:32" s="47" customFormat="1" ht="18" customHeight="1" x14ac:dyDescent="0.2">
      <c r="A19" s="143" t="s">
        <v>71</v>
      </c>
      <c r="B19" s="143"/>
      <c r="C19" s="148" t="s">
        <v>39</v>
      </c>
      <c r="D19" s="148"/>
      <c r="E19" s="148"/>
      <c r="F19" s="148"/>
      <c r="G19" s="148"/>
      <c r="H19" s="148"/>
      <c r="I19" s="148"/>
      <c r="J19" s="148"/>
      <c r="K19" s="148"/>
      <c r="L19" s="148"/>
      <c r="M19" s="148"/>
      <c r="N19" s="148"/>
      <c r="O19" s="148"/>
      <c r="P19" s="148"/>
      <c r="Q19" s="148"/>
      <c r="R19" s="148"/>
      <c r="S19" s="148"/>
      <c r="T19" s="148"/>
      <c r="U19" s="148"/>
      <c r="V19" s="148"/>
      <c r="W19" s="148"/>
      <c r="X19" s="141">
        <f>IF('Direkte Ausgaben'!Y76="",0,ROUND('Direkte Ausgaben'!Y76,2))</f>
        <v>0</v>
      </c>
      <c r="Y19" s="141"/>
      <c r="Z19" s="141"/>
      <c r="AA19" s="141"/>
      <c r="AB19" s="141"/>
      <c r="AC19" s="141"/>
      <c r="AF19" s="48"/>
    </row>
    <row r="20" spans="1:32" s="47" customFormat="1" ht="18" customHeight="1" x14ac:dyDescent="0.2">
      <c r="A20" s="143" t="s">
        <v>72</v>
      </c>
      <c r="B20" s="143"/>
      <c r="C20" s="148" t="s">
        <v>31</v>
      </c>
      <c r="D20" s="142"/>
      <c r="E20" s="142"/>
      <c r="F20" s="142"/>
      <c r="G20" s="142"/>
      <c r="H20" s="142"/>
      <c r="I20" s="142"/>
      <c r="J20" s="142"/>
      <c r="K20" s="142"/>
      <c r="L20" s="142"/>
      <c r="M20" s="142"/>
      <c r="N20" s="142"/>
      <c r="O20" s="142"/>
      <c r="P20" s="142"/>
      <c r="Q20" s="142"/>
      <c r="R20" s="142"/>
      <c r="S20" s="142"/>
      <c r="T20" s="142"/>
      <c r="U20" s="142"/>
      <c r="V20" s="142"/>
      <c r="W20" s="142"/>
      <c r="X20" s="141">
        <f>IF('Direkte Ausgaben'!Y93="",0,ROUND('Direkte Ausgaben'!Y93,2))</f>
        <v>0</v>
      </c>
      <c r="Y20" s="141"/>
      <c r="Z20" s="141"/>
      <c r="AA20" s="141"/>
      <c r="AB20" s="141"/>
      <c r="AC20" s="141"/>
      <c r="AF20" s="48"/>
    </row>
    <row r="21" spans="1:32" s="47" customFormat="1" ht="18" customHeight="1" x14ac:dyDescent="0.2">
      <c r="A21" s="128" t="s">
        <v>8</v>
      </c>
      <c r="B21" s="128"/>
      <c r="C21" s="128" t="s">
        <v>73</v>
      </c>
      <c r="D21" s="128"/>
      <c r="E21" s="128"/>
      <c r="F21" s="128"/>
      <c r="G21" s="128"/>
      <c r="H21" s="128"/>
      <c r="I21" s="128"/>
      <c r="J21" s="128"/>
      <c r="K21" s="128"/>
      <c r="L21" s="128"/>
      <c r="M21" s="128"/>
      <c r="N21" s="128"/>
      <c r="O21" s="128"/>
      <c r="P21" s="128"/>
      <c r="Q21" s="128"/>
      <c r="R21" s="128"/>
      <c r="S21" s="128"/>
      <c r="T21" s="128"/>
      <c r="U21" s="128"/>
      <c r="V21" s="128"/>
      <c r="W21" s="128"/>
      <c r="X21" s="147">
        <f>SUM(X16:AC20)</f>
        <v>0</v>
      </c>
      <c r="Y21" s="147"/>
      <c r="Z21" s="147"/>
      <c r="AA21" s="147"/>
      <c r="AB21" s="147"/>
      <c r="AC21" s="147"/>
      <c r="AF21" s="48"/>
    </row>
    <row r="22" spans="1:32" s="47" customFormat="1" ht="9" customHeight="1" x14ac:dyDescent="0.2">
      <c r="A22" s="127"/>
      <c r="B22" s="127"/>
      <c r="C22" s="127"/>
      <c r="D22" s="127"/>
      <c r="E22" s="127"/>
      <c r="F22" s="127"/>
      <c r="G22" s="127"/>
      <c r="H22" s="127"/>
      <c r="I22" s="127"/>
      <c r="J22" s="127"/>
      <c r="K22" s="127"/>
      <c r="L22" s="127"/>
      <c r="M22" s="127"/>
      <c r="N22" s="127"/>
      <c r="O22" s="127"/>
      <c r="P22" s="127"/>
      <c r="Q22" s="127"/>
      <c r="R22" s="127"/>
      <c r="S22" s="127"/>
      <c r="T22" s="127"/>
      <c r="U22" s="127"/>
      <c r="V22" s="127"/>
      <c r="W22" s="127"/>
      <c r="X22" s="127"/>
      <c r="Y22" s="127"/>
      <c r="Z22" s="127"/>
      <c r="AA22" s="127"/>
      <c r="AB22" s="127"/>
      <c r="AC22" s="127"/>
      <c r="AF22" s="48"/>
    </row>
    <row r="23" spans="1:32" s="47" customFormat="1" ht="18" customHeight="1" x14ac:dyDescent="0.2">
      <c r="A23" s="156" t="s">
        <v>10</v>
      </c>
      <c r="B23" s="156"/>
      <c r="C23" s="156"/>
      <c r="D23" s="156"/>
      <c r="E23" s="156"/>
      <c r="F23" s="156"/>
      <c r="G23" s="156"/>
      <c r="H23" s="156"/>
      <c r="I23" s="156"/>
      <c r="J23" s="156"/>
      <c r="K23" s="156"/>
      <c r="L23" s="156"/>
      <c r="M23" s="156"/>
      <c r="N23" s="156"/>
      <c r="O23" s="156"/>
      <c r="P23" s="156"/>
      <c r="Q23" s="156"/>
      <c r="R23" s="156"/>
      <c r="S23" s="156"/>
      <c r="T23" s="156"/>
      <c r="U23" s="156"/>
      <c r="V23" s="156"/>
      <c r="W23" s="156"/>
      <c r="X23" s="156"/>
      <c r="Y23" s="156"/>
      <c r="Z23" s="156"/>
      <c r="AA23" s="156"/>
      <c r="AB23" s="156"/>
      <c r="AC23" s="156"/>
      <c r="AF23" s="48"/>
    </row>
    <row r="24" spans="1:32" s="47" customFormat="1" ht="9" customHeight="1" x14ac:dyDescent="0.2">
      <c r="A24" s="127"/>
      <c r="B24" s="127"/>
      <c r="C24" s="127"/>
      <c r="D24" s="127"/>
      <c r="E24" s="127"/>
      <c r="F24" s="127"/>
      <c r="G24" s="127"/>
      <c r="H24" s="127"/>
      <c r="I24" s="127"/>
      <c r="J24" s="127"/>
      <c r="K24" s="127"/>
      <c r="L24" s="127"/>
      <c r="M24" s="127"/>
      <c r="N24" s="127"/>
      <c r="O24" s="127"/>
      <c r="P24" s="127"/>
      <c r="Q24" s="127"/>
      <c r="R24" s="127"/>
      <c r="S24" s="127"/>
      <c r="T24" s="127"/>
      <c r="U24" s="127"/>
      <c r="V24" s="127"/>
      <c r="W24" s="127"/>
      <c r="X24" s="127"/>
      <c r="Y24" s="127"/>
      <c r="Z24" s="127"/>
      <c r="AA24" s="127"/>
      <c r="AB24" s="127"/>
      <c r="AC24" s="127"/>
      <c r="AF24" s="48"/>
    </row>
    <row r="25" spans="1:32" s="47" customFormat="1" ht="18" customHeight="1" x14ac:dyDescent="0.2">
      <c r="A25" s="143" t="s">
        <v>41</v>
      </c>
      <c r="B25" s="143"/>
      <c r="C25" s="148" t="s">
        <v>76</v>
      </c>
      <c r="D25" s="142"/>
      <c r="E25" s="142"/>
      <c r="F25" s="142"/>
      <c r="G25" s="142"/>
      <c r="H25" s="142"/>
      <c r="I25" s="142"/>
      <c r="J25" s="142"/>
      <c r="K25" s="142"/>
      <c r="L25" s="142"/>
      <c r="M25" s="142"/>
      <c r="N25" s="142"/>
      <c r="O25" s="142"/>
      <c r="P25" s="142"/>
      <c r="Q25" s="142"/>
      <c r="R25" s="142"/>
      <c r="S25" s="142"/>
      <c r="T25" s="142"/>
      <c r="U25" s="142"/>
      <c r="V25" s="142"/>
      <c r="W25" s="142"/>
      <c r="X25" s="141">
        <f>ROUND('Indirekte Ausgaben'!Y12,2)</f>
        <v>0</v>
      </c>
      <c r="Y25" s="141"/>
      <c r="Z25" s="141"/>
      <c r="AA25" s="141"/>
      <c r="AB25" s="141"/>
      <c r="AC25" s="141"/>
      <c r="AF25" s="48"/>
    </row>
    <row r="26" spans="1:32" s="47" customFormat="1" ht="18" customHeight="1" x14ac:dyDescent="0.2">
      <c r="A26" s="146" t="s">
        <v>9</v>
      </c>
      <c r="B26" s="146"/>
      <c r="C26" s="128" t="s">
        <v>42</v>
      </c>
      <c r="D26" s="128"/>
      <c r="E26" s="128"/>
      <c r="F26" s="128"/>
      <c r="G26" s="128"/>
      <c r="H26" s="128"/>
      <c r="I26" s="128"/>
      <c r="J26" s="128"/>
      <c r="K26" s="128"/>
      <c r="L26" s="128"/>
      <c r="M26" s="128"/>
      <c r="N26" s="128"/>
      <c r="O26" s="128"/>
      <c r="P26" s="128"/>
      <c r="Q26" s="128"/>
      <c r="R26" s="128"/>
      <c r="S26" s="128"/>
      <c r="T26" s="128"/>
      <c r="U26" s="128"/>
      <c r="V26" s="128"/>
      <c r="W26" s="128"/>
      <c r="X26" s="147">
        <f>SUM(X25:AC25)</f>
        <v>0</v>
      </c>
      <c r="Y26" s="147"/>
      <c r="Z26" s="147"/>
      <c r="AA26" s="147"/>
      <c r="AB26" s="147"/>
      <c r="AC26" s="147"/>
      <c r="AF26" s="48"/>
    </row>
    <row r="27" spans="1:32" s="52" customFormat="1" ht="18" customHeight="1" x14ac:dyDescent="0.2">
      <c r="A27" s="49"/>
      <c r="B27" s="49"/>
      <c r="C27" s="50"/>
      <c r="D27" s="50"/>
      <c r="E27" s="50"/>
      <c r="F27" s="50"/>
      <c r="G27" s="50"/>
      <c r="H27" s="50"/>
      <c r="I27" s="50"/>
      <c r="J27" s="50"/>
      <c r="K27" s="50"/>
      <c r="L27" s="50"/>
      <c r="M27" s="50"/>
      <c r="N27" s="50"/>
      <c r="O27" s="50"/>
      <c r="P27" s="50"/>
      <c r="Q27" s="50"/>
      <c r="R27" s="50"/>
      <c r="S27" s="50"/>
      <c r="T27" s="50"/>
      <c r="U27" s="50"/>
      <c r="V27" s="50"/>
      <c r="W27" s="50"/>
      <c r="X27" s="51"/>
      <c r="Y27" s="51"/>
      <c r="Z27" s="51"/>
      <c r="AA27" s="51"/>
      <c r="AB27" s="51"/>
      <c r="AC27" s="51"/>
      <c r="AF27" s="53"/>
    </row>
    <row r="28" spans="1:32" s="47" customFormat="1" ht="18" customHeight="1" x14ac:dyDescent="0.2">
      <c r="A28" s="146" t="s">
        <v>11</v>
      </c>
      <c r="B28" s="146"/>
      <c r="C28" s="128" t="s">
        <v>51</v>
      </c>
      <c r="D28" s="128"/>
      <c r="E28" s="128"/>
      <c r="F28" s="128"/>
      <c r="G28" s="128"/>
      <c r="H28" s="128"/>
      <c r="I28" s="128"/>
      <c r="J28" s="128"/>
      <c r="K28" s="128"/>
      <c r="L28" s="128"/>
      <c r="M28" s="128"/>
      <c r="N28" s="128"/>
      <c r="O28" s="128"/>
      <c r="P28" s="128"/>
      <c r="Q28" s="128"/>
      <c r="R28" s="128"/>
      <c r="S28" s="128"/>
      <c r="T28" s="128"/>
      <c r="U28" s="128"/>
      <c r="V28" s="128"/>
      <c r="W28" s="128"/>
      <c r="X28" s="147">
        <f>SUM(X12)+SUM(X21)+SUM(X26)</f>
        <v>0</v>
      </c>
      <c r="Y28" s="147"/>
      <c r="Z28" s="147"/>
      <c r="AA28" s="147"/>
      <c r="AB28" s="147"/>
      <c r="AC28" s="147"/>
      <c r="AF28" s="48"/>
    </row>
    <row r="29" spans="1:32" ht="18" customHeight="1" x14ac:dyDescent="0.2">
      <c r="A29" s="54"/>
      <c r="B29" s="55"/>
      <c r="C29" s="56"/>
      <c r="D29" s="57"/>
      <c r="E29" s="57"/>
      <c r="F29" s="57"/>
      <c r="G29" s="57"/>
      <c r="H29" s="57"/>
      <c r="I29" s="57"/>
      <c r="J29" s="57"/>
      <c r="K29" s="57"/>
      <c r="L29" s="57"/>
      <c r="M29" s="57"/>
      <c r="N29" s="57"/>
      <c r="O29" s="57"/>
      <c r="P29" s="57"/>
      <c r="Q29" s="57"/>
      <c r="R29" s="57"/>
      <c r="S29" s="57"/>
      <c r="T29" s="57"/>
      <c r="U29" s="57"/>
      <c r="V29" s="57"/>
      <c r="W29" s="57"/>
      <c r="X29" s="58"/>
      <c r="Y29" s="58"/>
      <c r="Z29" s="58"/>
      <c r="AA29" s="58"/>
      <c r="AB29" s="58"/>
      <c r="AC29" s="58"/>
    </row>
    <row r="30" spans="1:32" ht="18" customHeight="1" x14ac:dyDescent="0.2">
      <c r="A30" s="149" t="s">
        <v>53</v>
      </c>
      <c r="B30" s="149"/>
      <c r="C30" s="149"/>
      <c r="D30" s="149"/>
      <c r="E30" s="149"/>
      <c r="F30" s="149"/>
      <c r="G30" s="149"/>
      <c r="H30" s="149"/>
      <c r="I30" s="149"/>
      <c r="J30" s="149"/>
      <c r="K30" s="149"/>
      <c r="L30" s="149"/>
      <c r="M30" s="149"/>
      <c r="N30" s="149"/>
      <c r="O30" s="149"/>
      <c r="P30" s="149"/>
      <c r="Q30" s="149"/>
      <c r="R30" s="149"/>
      <c r="S30" s="149"/>
      <c r="T30" s="149"/>
      <c r="U30" s="149"/>
      <c r="V30" s="149"/>
      <c r="W30" s="149"/>
      <c r="X30" s="149"/>
      <c r="Y30" s="149"/>
      <c r="Z30" s="149"/>
      <c r="AA30" s="149"/>
      <c r="AB30" s="149"/>
      <c r="AC30" s="149"/>
    </row>
    <row r="31" spans="1:32" ht="18" customHeight="1" thickBot="1" x14ac:dyDescent="0.25"/>
    <row r="32" spans="1:32" s="47" customFormat="1" ht="18" customHeight="1" thickBot="1" x14ac:dyDescent="0.25">
      <c r="A32" s="97" t="s">
        <v>12</v>
      </c>
      <c r="B32" s="98"/>
      <c r="C32" s="98"/>
      <c r="D32" s="98"/>
      <c r="E32" s="98"/>
      <c r="F32" s="98"/>
      <c r="G32" s="98"/>
      <c r="H32" s="98"/>
      <c r="I32" s="111">
        <v>2027</v>
      </c>
      <c r="J32" s="111"/>
      <c r="K32" s="111"/>
      <c r="L32" s="111"/>
      <c r="M32" s="111"/>
      <c r="N32" s="98">
        <v>2028</v>
      </c>
      <c r="O32" s="98"/>
      <c r="P32" s="98"/>
      <c r="Q32" s="98"/>
      <c r="R32" s="98"/>
      <c r="S32" s="98"/>
      <c r="T32" s="98"/>
      <c r="U32" s="98"/>
      <c r="V32" s="98"/>
      <c r="W32" s="98"/>
      <c r="X32" s="112" t="s">
        <v>25</v>
      </c>
      <c r="Y32" s="112"/>
      <c r="Z32" s="112"/>
      <c r="AA32" s="112"/>
      <c r="AB32" s="112"/>
      <c r="AC32" s="113"/>
    </row>
    <row r="33" spans="1:35" s="47" customFormat="1" ht="27" customHeight="1" x14ac:dyDescent="0.2">
      <c r="A33" s="136" t="s">
        <v>7</v>
      </c>
      <c r="B33" s="137"/>
      <c r="C33" s="86" t="s">
        <v>37</v>
      </c>
      <c r="D33" s="86"/>
      <c r="E33" s="86"/>
      <c r="F33" s="86"/>
      <c r="G33" s="86"/>
      <c r="H33" s="86"/>
      <c r="I33" s="92"/>
      <c r="J33" s="92"/>
      <c r="K33" s="92"/>
      <c r="L33" s="92"/>
      <c r="M33" s="92"/>
      <c r="N33" s="92"/>
      <c r="O33" s="92"/>
      <c r="P33" s="92"/>
      <c r="Q33" s="92"/>
      <c r="R33" s="92"/>
      <c r="S33" s="140"/>
      <c r="T33" s="140"/>
      <c r="U33" s="140"/>
      <c r="V33" s="140"/>
      <c r="W33" s="140"/>
      <c r="X33" s="114">
        <f>IF(SUM(I33:W33)=X12,SUM(I33:W33),"nicht korrekt")</f>
        <v>0</v>
      </c>
      <c r="Y33" s="114"/>
      <c r="Z33" s="114"/>
      <c r="AA33" s="114"/>
      <c r="AB33" s="114"/>
      <c r="AC33" s="115"/>
      <c r="AE33" s="144"/>
      <c r="AF33" s="144"/>
      <c r="AG33" s="144"/>
      <c r="AH33" s="144"/>
      <c r="AI33" s="144"/>
    </row>
    <row r="34" spans="1:35" s="47" customFormat="1" ht="23.25" customHeight="1" x14ac:dyDescent="0.2">
      <c r="A34" s="118" t="s">
        <v>8</v>
      </c>
      <c r="B34" s="87"/>
      <c r="C34" s="87" t="s">
        <v>36</v>
      </c>
      <c r="D34" s="87"/>
      <c r="E34" s="87"/>
      <c r="F34" s="87"/>
      <c r="G34" s="87"/>
      <c r="H34" s="87"/>
      <c r="I34" s="94"/>
      <c r="J34" s="94"/>
      <c r="K34" s="94"/>
      <c r="L34" s="94"/>
      <c r="M34" s="94"/>
      <c r="N34" s="94"/>
      <c r="O34" s="94"/>
      <c r="P34" s="94"/>
      <c r="Q34" s="94"/>
      <c r="R34" s="94"/>
      <c r="S34" s="93"/>
      <c r="T34" s="93"/>
      <c r="U34" s="93"/>
      <c r="V34" s="93"/>
      <c r="W34" s="93"/>
      <c r="X34" s="88">
        <f>IF(SUM(I34:W34)=X21,SUM(I34:W34),"nicht korrekt")</f>
        <v>0</v>
      </c>
      <c r="Y34" s="88"/>
      <c r="Z34" s="88"/>
      <c r="AA34" s="88"/>
      <c r="AB34" s="88"/>
      <c r="AC34" s="89"/>
    </row>
    <row r="35" spans="1:35" s="47" customFormat="1" ht="25.9" customHeight="1" thickBot="1" x14ac:dyDescent="0.25">
      <c r="A35" s="103" t="s">
        <v>9</v>
      </c>
      <c r="B35" s="104"/>
      <c r="C35" s="105" t="s">
        <v>10</v>
      </c>
      <c r="D35" s="105"/>
      <c r="E35" s="105"/>
      <c r="F35" s="105"/>
      <c r="G35" s="105"/>
      <c r="H35" s="105"/>
      <c r="I35" s="95"/>
      <c r="J35" s="95"/>
      <c r="K35" s="95"/>
      <c r="L35" s="95"/>
      <c r="M35" s="95"/>
      <c r="N35" s="95"/>
      <c r="O35" s="95"/>
      <c r="P35" s="95"/>
      <c r="Q35" s="95"/>
      <c r="R35" s="95"/>
      <c r="S35" s="96"/>
      <c r="T35" s="96"/>
      <c r="U35" s="96"/>
      <c r="V35" s="96"/>
      <c r="W35" s="96"/>
      <c r="X35" s="90">
        <f>IF(SUM(I35:W35)=X26,SUM(I35:W35),"nicht korrekt")</f>
        <v>0</v>
      </c>
      <c r="Y35" s="90"/>
      <c r="Z35" s="90"/>
      <c r="AA35" s="90"/>
      <c r="AB35" s="90"/>
      <c r="AC35" s="91"/>
    </row>
    <row r="36" spans="1:35" s="47" customFormat="1" ht="18" customHeight="1" thickBot="1" x14ac:dyDescent="0.25">
      <c r="A36" s="59"/>
      <c r="B36" s="59"/>
      <c r="C36" s="101" t="s">
        <v>25</v>
      </c>
      <c r="D36" s="102"/>
      <c r="E36" s="102"/>
      <c r="F36" s="102"/>
      <c r="G36" s="102"/>
      <c r="H36" s="102"/>
      <c r="I36" s="116">
        <f>SUM(I33:M35)</f>
        <v>0</v>
      </c>
      <c r="J36" s="116"/>
      <c r="K36" s="116"/>
      <c r="L36" s="116"/>
      <c r="M36" s="116"/>
      <c r="N36" s="116">
        <f>SUM(N33:R35)</f>
        <v>0</v>
      </c>
      <c r="O36" s="116"/>
      <c r="P36" s="116"/>
      <c r="Q36" s="116"/>
      <c r="R36" s="116"/>
      <c r="S36" s="116"/>
      <c r="T36" s="116"/>
      <c r="U36" s="116"/>
      <c r="V36" s="116"/>
      <c r="W36" s="116"/>
      <c r="X36" s="138">
        <f>IF(SUM(I36:W36)=X28,SUM(I36:W36),"nicht korrekt")</f>
        <v>0</v>
      </c>
      <c r="Y36" s="138"/>
      <c r="Z36" s="138"/>
      <c r="AA36" s="138"/>
      <c r="AB36" s="138"/>
      <c r="AC36" s="139"/>
    </row>
    <row r="37" spans="1:35" ht="18" customHeight="1" x14ac:dyDescent="0.2">
      <c r="A37" s="6"/>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row>
    <row r="38" spans="1:35" ht="18" customHeight="1" x14ac:dyDescent="0.2">
      <c r="A38" s="133" t="s">
        <v>26</v>
      </c>
      <c r="B38" s="134"/>
      <c r="C38" s="134"/>
      <c r="D38" s="134"/>
      <c r="E38" s="134"/>
      <c r="F38" s="134"/>
      <c r="G38" s="134"/>
      <c r="H38" s="134"/>
      <c r="I38" s="134"/>
      <c r="J38" s="134"/>
      <c r="K38" s="134"/>
      <c r="L38" s="134"/>
      <c r="M38" s="134"/>
      <c r="N38" s="134"/>
      <c r="O38" s="134"/>
      <c r="P38" s="134"/>
      <c r="Q38" s="134"/>
      <c r="R38" s="134"/>
      <c r="S38" s="134"/>
      <c r="T38" s="134"/>
      <c r="U38" s="134"/>
      <c r="V38" s="134"/>
      <c r="W38" s="134"/>
      <c r="X38" s="134"/>
      <c r="Y38" s="134"/>
      <c r="Z38" s="134"/>
      <c r="AA38" s="134"/>
      <c r="AB38" s="134"/>
      <c r="AC38" s="135"/>
    </row>
    <row r="39" spans="1:35" ht="18" customHeight="1" thickBot="1" x14ac:dyDescent="0.25">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row>
    <row r="40" spans="1:35" s="47" customFormat="1" ht="18" customHeight="1" thickBot="1" x14ac:dyDescent="0.25">
      <c r="A40" s="109" t="s">
        <v>12</v>
      </c>
      <c r="B40" s="110"/>
      <c r="C40" s="110"/>
      <c r="D40" s="110"/>
      <c r="E40" s="110"/>
      <c r="F40" s="110"/>
      <c r="G40" s="110"/>
      <c r="H40" s="110"/>
      <c r="I40" s="111">
        <f>I32</f>
        <v>2027</v>
      </c>
      <c r="J40" s="98"/>
      <c r="K40" s="98"/>
      <c r="L40" s="98"/>
      <c r="M40" s="98"/>
      <c r="N40" s="98">
        <f>N32</f>
        <v>2028</v>
      </c>
      <c r="O40" s="98"/>
      <c r="P40" s="98"/>
      <c r="Q40" s="98"/>
      <c r="R40" s="98"/>
      <c r="S40" s="98"/>
      <c r="T40" s="98"/>
      <c r="U40" s="98"/>
      <c r="V40" s="98"/>
      <c r="W40" s="98"/>
      <c r="X40" s="112" t="s">
        <v>25</v>
      </c>
      <c r="Y40" s="112"/>
      <c r="Z40" s="112"/>
      <c r="AA40" s="112"/>
      <c r="AB40" s="112"/>
      <c r="AC40" s="113"/>
    </row>
    <row r="41" spans="1:35" s="47" customFormat="1" ht="18" customHeight="1" thickBot="1" x14ac:dyDescent="0.25">
      <c r="A41" s="60"/>
      <c r="B41" s="61"/>
      <c r="C41" s="61"/>
      <c r="D41" s="61"/>
      <c r="E41" s="61"/>
      <c r="F41" s="61"/>
      <c r="G41" s="61"/>
      <c r="H41" s="61"/>
      <c r="I41" s="61"/>
      <c r="J41" s="61"/>
      <c r="K41" s="61"/>
      <c r="L41" s="61"/>
      <c r="M41" s="61"/>
      <c r="N41" s="61"/>
      <c r="O41" s="61"/>
      <c r="P41" s="61"/>
      <c r="Q41" s="61"/>
      <c r="R41" s="61"/>
      <c r="S41" s="61"/>
      <c r="T41" s="61"/>
      <c r="U41" s="61"/>
      <c r="V41" s="61"/>
      <c r="W41" s="61"/>
      <c r="X41" s="61"/>
      <c r="Y41" s="61"/>
      <c r="Z41" s="61"/>
      <c r="AA41" s="61"/>
      <c r="AB41" s="61"/>
      <c r="AC41" s="62"/>
    </row>
    <row r="42" spans="1:35" s="47" customFormat="1" ht="18" customHeight="1" x14ac:dyDescent="0.2">
      <c r="A42" s="106" t="s">
        <v>15</v>
      </c>
      <c r="B42" s="107"/>
      <c r="C42" s="107"/>
      <c r="D42" s="107"/>
      <c r="E42" s="107"/>
      <c r="F42" s="107"/>
      <c r="G42" s="107"/>
      <c r="H42" s="107"/>
      <c r="I42" s="107"/>
      <c r="J42" s="107"/>
      <c r="K42" s="107"/>
      <c r="L42" s="107"/>
      <c r="M42" s="107"/>
      <c r="N42" s="107"/>
      <c r="O42" s="107"/>
      <c r="P42" s="107"/>
      <c r="Q42" s="107"/>
      <c r="R42" s="107"/>
      <c r="S42" s="107"/>
      <c r="T42" s="107"/>
      <c r="U42" s="107"/>
      <c r="V42" s="107"/>
      <c r="W42" s="107"/>
      <c r="X42" s="107"/>
      <c r="Y42" s="107"/>
      <c r="Z42" s="107"/>
      <c r="AA42" s="107"/>
      <c r="AB42" s="107"/>
      <c r="AC42" s="108"/>
    </row>
    <row r="43" spans="1:35" s="47" customFormat="1" ht="18" customHeight="1" x14ac:dyDescent="0.2">
      <c r="A43" s="118" t="s">
        <v>17</v>
      </c>
      <c r="B43" s="87"/>
      <c r="C43" s="87" t="s">
        <v>14</v>
      </c>
      <c r="D43" s="87"/>
      <c r="E43" s="87"/>
      <c r="F43" s="87"/>
      <c r="G43" s="87"/>
      <c r="H43" s="87"/>
      <c r="I43" s="94"/>
      <c r="J43" s="94"/>
      <c r="K43" s="94"/>
      <c r="L43" s="94"/>
      <c r="M43" s="94"/>
      <c r="N43" s="94"/>
      <c r="O43" s="94"/>
      <c r="P43" s="94"/>
      <c r="Q43" s="94"/>
      <c r="R43" s="94"/>
      <c r="S43" s="93"/>
      <c r="T43" s="93"/>
      <c r="U43" s="93"/>
      <c r="V43" s="93"/>
      <c r="W43" s="93"/>
      <c r="X43" s="99">
        <f>SUM(I43:W43)</f>
        <v>0</v>
      </c>
      <c r="Y43" s="99"/>
      <c r="Z43" s="99"/>
      <c r="AA43" s="99"/>
      <c r="AB43" s="99"/>
      <c r="AC43" s="100"/>
    </row>
    <row r="44" spans="1:35" s="47" customFormat="1" ht="18" customHeight="1" thickBot="1" x14ac:dyDescent="0.25">
      <c r="A44" s="129" t="s">
        <v>19</v>
      </c>
      <c r="B44" s="130"/>
      <c r="C44" s="130"/>
      <c r="D44" s="130"/>
      <c r="E44" s="130"/>
      <c r="F44" s="130"/>
      <c r="G44" s="130"/>
      <c r="H44" s="130"/>
      <c r="I44" s="131">
        <f>SUM(I43:M43)</f>
        <v>0</v>
      </c>
      <c r="J44" s="131"/>
      <c r="K44" s="131"/>
      <c r="L44" s="131"/>
      <c r="M44" s="131"/>
      <c r="N44" s="131">
        <f>SUM(N43)</f>
        <v>0</v>
      </c>
      <c r="O44" s="131"/>
      <c r="P44" s="131"/>
      <c r="Q44" s="131"/>
      <c r="R44" s="131"/>
      <c r="S44" s="131"/>
      <c r="T44" s="131"/>
      <c r="U44" s="131"/>
      <c r="V44" s="131"/>
      <c r="W44" s="131"/>
      <c r="X44" s="131">
        <f>SUM(X43:AC43)</f>
        <v>0</v>
      </c>
      <c r="Y44" s="131"/>
      <c r="Z44" s="131"/>
      <c r="AA44" s="131"/>
      <c r="AB44" s="131"/>
      <c r="AC44" s="132"/>
    </row>
    <row r="45" spans="1:35" s="47" customFormat="1" ht="18" customHeight="1" thickBot="1" x14ac:dyDescent="0.25">
      <c r="A45" s="63"/>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64"/>
    </row>
    <row r="46" spans="1:35" s="47" customFormat="1" ht="18" customHeight="1" x14ac:dyDescent="0.2">
      <c r="A46" s="106" t="s">
        <v>13</v>
      </c>
      <c r="B46" s="107"/>
      <c r="C46" s="107"/>
      <c r="D46" s="107"/>
      <c r="E46" s="107"/>
      <c r="F46" s="107"/>
      <c r="G46" s="107"/>
      <c r="H46" s="107"/>
      <c r="I46" s="107"/>
      <c r="J46" s="107"/>
      <c r="K46" s="107"/>
      <c r="L46" s="107"/>
      <c r="M46" s="107"/>
      <c r="N46" s="107"/>
      <c r="O46" s="107"/>
      <c r="P46" s="107"/>
      <c r="Q46" s="107"/>
      <c r="R46" s="107"/>
      <c r="S46" s="107"/>
      <c r="T46" s="107"/>
      <c r="U46" s="107"/>
      <c r="V46" s="107"/>
      <c r="W46" s="107"/>
      <c r="X46" s="107"/>
      <c r="Y46" s="107"/>
      <c r="Z46" s="107"/>
      <c r="AA46" s="107"/>
      <c r="AB46" s="107"/>
      <c r="AC46" s="108"/>
    </row>
    <row r="47" spans="1:35" s="47" customFormat="1" ht="22.5" customHeight="1" x14ac:dyDescent="0.2">
      <c r="A47" s="118" t="s">
        <v>18</v>
      </c>
      <c r="B47" s="87"/>
      <c r="C47" s="87" t="s">
        <v>43</v>
      </c>
      <c r="D47" s="87"/>
      <c r="E47" s="87"/>
      <c r="F47" s="87"/>
      <c r="G47" s="87"/>
      <c r="H47" s="87"/>
      <c r="I47" s="94"/>
      <c r="J47" s="94"/>
      <c r="K47" s="94"/>
      <c r="L47" s="94"/>
      <c r="M47" s="94"/>
      <c r="N47" s="94"/>
      <c r="O47" s="94"/>
      <c r="P47" s="94"/>
      <c r="Q47" s="94"/>
      <c r="R47" s="94"/>
      <c r="S47" s="93"/>
      <c r="T47" s="93"/>
      <c r="U47" s="93"/>
      <c r="V47" s="93"/>
      <c r="W47" s="93"/>
      <c r="X47" s="120">
        <f>SUM(I47:W47)</f>
        <v>0</v>
      </c>
      <c r="Y47" s="120"/>
      <c r="Z47" s="120"/>
      <c r="AA47" s="120"/>
      <c r="AB47" s="120"/>
      <c r="AC47" s="121"/>
    </row>
    <row r="48" spans="1:35" s="47" customFormat="1" ht="23.25" customHeight="1" x14ac:dyDescent="0.2">
      <c r="A48" s="118" t="s">
        <v>65</v>
      </c>
      <c r="B48" s="87"/>
      <c r="C48" s="87" t="s">
        <v>16</v>
      </c>
      <c r="D48" s="87"/>
      <c r="E48" s="87"/>
      <c r="F48" s="87"/>
      <c r="G48" s="87"/>
      <c r="H48" s="87"/>
      <c r="I48" s="94"/>
      <c r="J48" s="94"/>
      <c r="K48" s="94"/>
      <c r="L48" s="94"/>
      <c r="M48" s="94"/>
      <c r="N48" s="94"/>
      <c r="O48" s="94"/>
      <c r="P48" s="94"/>
      <c r="Q48" s="94"/>
      <c r="R48" s="94"/>
      <c r="S48" s="93"/>
      <c r="T48" s="93"/>
      <c r="U48" s="93"/>
      <c r="V48" s="93"/>
      <c r="W48" s="93"/>
      <c r="X48" s="120">
        <f>SUM(I48:W48)</f>
        <v>0</v>
      </c>
      <c r="Y48" s="120"/>
      <c r="Z48" s="120"/>
      <c r="AA48" s="120"/>
      <c r="AB48" s="120"/>
      <c r="AC48" s="121"/>
    </row>
    <row r="49" spans="1:29" s="47" customFormat="1" ht="21.75" customHeight="1" thickBot="1" x14ac:dyDescent="0.25">
      <c r="A49" s="103" t="s">
        <v>20</v>
      </c>
      <c r="B49" s="104"/>
      <c r="C49" s="104" t="s">
        <v>44</v>
      </c>
      <c r="D49" s="104"/>
      <c r="E49" s="104"/>
      <c r="F49" s="104"/>
      <c r="G49" s="104"/>
      <c r="H49" s="104"/>
      <c r="I49" s="95"/>
      <c r="J49" s="95"/>
      <c r="K49" s="95"/>
      <c r="L49" s="95"/>
      <c r="M49" s="95"/>
      <c r="N49" s="95"/>
      <c r="O49" s="95"/>
      <c r="P49" s="95"/>
      <c r="Q49" s="95"/>
      <c r="R49" s="95"/>
      <c r="S49" s="96"/>
      <c r="T49" s="96"/>
      <c r="U49" s="96"/>
      <c r="V49" s="96"/>
      <c r="W49" s="96"/>
      <c r="X49" s="122">
        <f>SUM(I49:W49)</f>
        <v>0</v>
      </c>
      <c r="Y49" s="122"/>
      <c r="Z49" s="122"/>
      <c r="AA49" s="122"/>
      <c r="AB49" s="122"/>
      <c r="AC49" s="123"/>
    </row>
    <row r="50" spans="1:29" s="47" customFormat="1" ht="18" customHeight="1" thickBot="1" x14ac:dyDescent="0.25">
      <c r="A50" s="101" t="s">
        <v>22</v>
      </c>
      <c r="B50" s="102"/>
      <c r="C50" s="102"/>
      <c r="D50" s="102"/>
      <c r="E50" s="102"/>
      <c r="F50" s="102"/>
      <c r="G50" s="102"/>
      <c r="H50" s="102"/>
      <c r="I50" s="116">
        <f>SUM(I47:M49)</f>
        <v>0</v>
      </c>
      <c r="J50" s="116"/>
      <c r="K50" s="116"/>
      <c r="L50" s="116"/>
      <c r="M50" s="116"/>
      <c r="N50" s="116">
        <f>SUM(N47:R49)</f>
        <v>0</v>
      </c>
      <c r="O50" s="116"/>
      <c r="P50" s="116"/>
      <c r="Q50" s="116"/>
      <c r="R50" s="116"/>
      <c r="S50" s="116"/>
      <c r="T50" s="116"/>
      <c r="U50" s="116"/>
      <c r="V50" s="116"/>
      <c r="W50" s="116"/>
      <c r="X50" s="116">
        <f>SUM(I50:W50)</f>
        <v>0</v>
      </c>
      <c r="Y50" s="116"/>
      <c r="Z50" s="116"/>
      <c r="AA50" s="116"/>
      <c r="AB50" s="116"/>
      <c r="AC50" s="117"/>
    </row>
    <row r="51" spans="1:29" s="47" customFormat="1" ht="18" customHeight="1" thickBot="1" x14ac:dyDescent="0.25">
      <c r="A51" s="101" t="s">
        <v>21</v>
      </c>
      <c r="B51" s="102"/>
      <c r="C51" s="119" t="s">
        <v>23</v>
      </c>
      <c r="D51" s="119"/>
      <c r="E51" s="119"/>
      <c r="F51" s="119"/>
      <c r="G51" s="119"/>
      <c r="H51" s="119"/>
      <c r="I51" s="116">
        <f>I36-I44-I50</f>
        <v>0</v>
      </c>
      <c r="J51" s="116"/>
      <c r="K51" s="116"/>
      <c r="L51" s="116"/>
      <c r="M51" s="116"/>
      <c r="N51" s="116">
        <f>N36-N44-N50</f>
        <v>0</v>
      </c>
      <c r="O51" s="116"/>
      <c r="P51" s="116"/>
      <c r="Q51" s="116"/>
      <c r="R51" s="116"/>
      <c r="S51" s="116"/>
      <c r="T51" s="116"/>
      <c r="U51" s="116"/>
      <c r="V51" s="116"/>
      <c r="W51" s="116"/>
      <c r="X51" s="116">
        <f>SUM(I51:W51)</f>
        <v>0</v>
      </c>
      <c r="Y51" s="116"/>
      <c r="Z51" s="116"/>
      <c r="AA51" s="116"/>
      <c r="AB51" s="116"/>
      <c r="AC51" s="117"/>
    </row>
    <row r="52" spans="1:29" s="47" customFormat="1" ht="18" customHeight="1" thickBot="1" x14ac:dyDescent="0.25">
      <c r="A52" s="101" t="s">
        <v>24</v>
      </c>
      <c r="B52" s="102"/>
      <c r="C52" s="102"/>
      <c r="D52" s="102"/>
      <c r="E52" s="102"/>
      <c r="F52" s="102"/>
      <c r="G52" s="102"/>
      <c r="H52" s="102"/>
      <c r="I52" s="116">
        <f>I51+I50+I44</f>
        <v>0</v>
      </c>
      <c r="J52" s="116"/>
      <c r="K52" s="116"/>
      <c r="L52" s="116"/>
      <c r="M52" s="116"/>
      <c r="N52" s="116">
        <f>N51+N50+N44</f>
        <v>0</v>
      </c>
      <c r="O52" s="116"/>
      <c r="P52" s="116"/>
      <c r="Q52" s="116"/>
      <c r="R52" s="116"/>
      <c r="S52" s="116"/>
      <c r="T52" s="116"/>
      <c r="U52" s="116"/>
      <c r="V52" s="116"/>
      <c r="W52" s="116"/>
      <c r="X52" s="116">
        <f>X51+X50+X44</f>
        <v>0</v>
      </c>
      <c r="Y52" s="116"/>
      <c r="Z52" s="116"/>
      <c r="AA52" s="116"/>
      <c r="AB52" s="116"/>
      <c r="AC52" s="117"/>
    </row>
  </sheetData>
  <sheetProtection algorithmName="SHA-512" hashValue="StGTmSL0s45Pq9DR7S7C7FRf/zXrcqCorv4PkTeldxM7pqvF7nnIrDMM0qbSIjKRWDbuqm6I8SdCSwVNA9sOXw==" saltValue="AXVIvPxJ8B5CdObElhGP5Q==" spinCount="100000" sheet="1" objects="1" scenarios="1" selectLockedCells="1" autoFilter="0"/>
  <mergeCells count="133">
    <mergeCell ref="AE2:AR2"/>
    <mergeCell ref="A2:N2"/>
    <mergeCell ref="A4:N4"/>
    <mergeCell ref="A5:N5"/>
    <mergeCell ref="O4:AC4"/>
    <mergeCell ref="O5:AC5"/>
    <mergeCell ref="O2:U2"/>
    <mergeCell ref="A22:AC22"/>
    <mergeCell ref="A23:AC23"/>
    <mergeCell ref="A7:AC7"/>
    <mergeCell ref="X11:AC11"/>
    <mergeCell ref="A9:AC9"/>
    <mergeCell ref="A10:AC10"/>
    <mergeCell ref="A11:B11"/>
    <mergeCell ref="C11:W11"/>
    <mergeCell ref="C12:W12"/>
    <mergeCell ref="X12:AC12"/>
    <mergeCell ref="A15:AC15"/>
    <mergeCell ref="C17:W17"/>
    <mergeCell ref="C18:W18"/>
    <mergeCell ref="X16:AC16"/>
    <mergeCell ref="X17:AC17"/>
    <mergeCell ref="A19:B19"/>
    <mergeCell ref="A18:B18"/>
    <mergeCell ref="X18:AC18"/>
    <mergeCell ref="C16:W16"/>
    <mergeCell ref="A16:B16"/>
    <mergeCell ref="A17:B17"/>
    <mergeCell ref="AE33:AI33"/>
    <mergeCell ref="AG12:AN12"/>
    <mergeCell ref="A26:B26"/>
    <mergeCell ref="C26:W26"/>
    <mergeCell ref="X26:AC26"/>
    <mergeCell ref="C20:W20"/>
    <mergeCell ref="X20:AC20"/>
    <mergeCell ref="A20:B20"/>
    <mergeCell ref="C28:W28"/>
    <mergeCell ref="A25:B25"/>
    <mergeCell ref="C25:W25"/>
    <mergeCell ref="X25:AC25"/>
    <mergeCell ref="A30:AC30"/>
    <mergeCell ref="A28:B28"/>
    <mergeCell ref="C19:W19"/>
    <mergeCell ref="X19:AC19"/>
    <mergeCell ref="A21:B21"/>
    <mergeCell ref="C21:W21"/>
    <mergeCell ref="X21:AC21"/>
    <mergeCell ref="X28:AC28"/>
    <mergeCell ref="I52:M52"/>
    <mergeCell ref="I47:M47"/>
    <mergeCell ref="N47:R47"/>
    <mergeCell ref="A14:AC14"/>
    <mergeCell ref="A24:AC24"/>
    <mergeCell ref="A13:AC13"/>
    <mergeCell ref="A12:B12"/>
    <mergeCell ref="A44:H44"/>
    <mergeCell ref="C48:H48"/>
    <mergeCell ref="C49:H49"/>
    <mergeCell ref="C47:H47"/>
    <mergeCell ref="X50:AC50"/>
    <mergeCell ref="X44:AC44"/>
    <mergeCell ref="S44:W44"/>
    <mergeCell ref="N44:R44"/>
    <mergeCell ref="I44:M44"/>
    <mergeCell ref="A43:B43"/>
    <mergeCell ref="A38:AC38"/>
    <mergeCell ref="A33:B33"/>
    <mergeCell ref="A34:B34"/>
    <mergeCell ref="X36:AC36"/>
    <mergeCell ref="S36:W36"/>
    <mergeCell ref="N36:R36"/>
    <mergeCell ref="I36:M36"/>
    <mergeCell ref="S32:W32"/>
    <mergeCell ref="X32:AC32"/>
    <mergeCell ref="X33:AC33"/>
    <mergeCell ref="X51:AC51"/>
    <mergeCell ref="X52:AC52"/>
    <mergeCell ref="S50:W50"/>
    <mergeCell ref="S51:W51"/>
    <mergeCell ref="A50:H50"/>
    <mergeCell ref="A49:B49"/>
    <mergeCell ref="A47:B47"/>
    <mergeCell ref="A46:AC46"/>
    <mergeCell ref="A52:H52"/>
    <mergeCell ref="C51:H51"/>
    <mergeCell ref="A51:B51"/>
    <mergeCell ref="A48:B48"/>
    <mergeCell ref="X47:AC47"/>
    <mergeCell ref="X48:AC48"/>
    <mergeCell ref="X49:AC49"/>
    <mergeCell ref="S52:W52"/>
    <mergeCell ref="N50:R50"/>
    <mergeCell ref="N51:R51"/>
    <mergeCell ref="N52:R52"/>
    <mergeCell ref="I50:M50"/>
    <mergeCell ref="I51:M51"/>
    <mergeCell ref="I49:M49"/>
    <mergeCell ref="N49:R49"/>
    <mergeCell ref="S49:W49"/>
    <mergeCell ref="A32:H32"/>
    <mergeCell ref="N35:R35"/>
    <mergeCell ref="S35:W35"/>
    <mergeCell ref="I34:M34"/>
    <mergeCell ref="I35:M35"/>
    <mergeCell ref="X43:AC43"/>
    <mergeCell ref="I43:M43"/>
    <mergeCell ref="C36:H36"/>
    <mergeCell ref="A35:B35"/>
    <mergeCell ref="C35:H35"/>
    <mergeCell ref="A42:AC42"/>
    <mergeCell ref="C43:H43"/>
    <mergeCell ref="A40:H40"/>
    <mergeCell ref="I40:M40"/>
    <mergeCell ref="N40:R40"/>
    <mergeCell ref="X40:AC40"/>
    <mergeCell ref="S40:W40"/>
    <mergeCell ref="N43:R43"/>
    <mergeCell ref="S43:W43"/>
    <mergeCell ref="I32:M32"/>
    <mergeCell ref="N32:R32"/>
    <mergeCell ref="C33:H33"/>
    <mergeCell ref="C34:H34"/>
    <mergeCell ref="X34:AC34"/>
    <mergeCell ref="X35:AC35"/>
    <mergeCell ref="I33:M33"/>
    <mergeCell ref="N33:R33"/>
    <mergeCell ref="S47:W47"/>
    <mergeCell ref="I48:M48"/>
    <mergeCell ref="N48:R48"/>
    <mergeCell ref="S48:W48"/>
    <mergeCell ref="S33:W33"/>
    <mergeCell ref="S34:W34"/>
    <mergeCell ref="N34:R34"/>
  </mergeCells>
  <phoneticPr fontId="1" type="noConversion"/>
  <pageMargins left="0.78740157480314965" right="0.78740157480314965" top="0.78740157480314965" bottom="0.59055118110236227" header="0.31496062992125984" footer="0.31496062992125984"/>
  <pageSetup paperSize="9" scale="84" orientation="portrait" r:id="rId1"/>
  <headerFooter>
    <oddHeader>&amp;R&amp;10Anlage 1 zum Antrag</oddHeader>
    <oddFooter>&amp;C    &amp;8                                               &amp;11  &amp;7          &amp;8      &amp;R&amp;10Seite &amp;P von &amp;N/Stand: 09.11.2023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AR131"/>
  <sheetViews>
    <sheetView showGridLines="0" zoomScaleNormal="100" zoomScaleSheetLayoutView="112" zoomScalePageLayoutView="85" workbookViewId="0">
      <selection activeCell="Y11" sqref="Y11:AC11"/>
    </sheetView>
  </sheetViews>
  <sheetFormatPr baseColWidth="10" defaultColWidth="2.625" defaultRowHeight="18" customHeight="1" x14ac:dyDescent="0.2"/>
  <cols>
    <col min="1" max="7" width="2.625" style="44" customWidth="1"/>
    <col min="8" max="8" width="5.625" style="44" customWidth="1"/>
    <col min="9" max="14" width="2.625" style="44" customWidth="1"/>
    <col min="15" max="24" width="3" style="44" customWidth="1"/>
    <col min="25" max="29" width="3.375" style="44" customWidth="1"/>
    <col min="30" max="30" width="1.625" style="44" customWidth="1"/>
    <col min="31" max="16384" width="2.625" style="44"/>
  </cols>
  <sheetData>
    <row r="1" spans="1:44" ht="15" customHeight="1" x14ac:dyDescent="0.2"/>
    <row r="2" spans="1:44" s="40" customFormat="1" ht="15" customHeight="1" x14ac:dyDescent="0.2">
      <c r="A2" s="153" t="s">
        <v>64</v>
      </c>
      <c r="B2" s="153"/>
      <c r="C2" s="153"/>
      <c r="D2" s="153"/>
      <c r="E2" s="153"/>
      <c r="F2" s="153"/>
      <c r="G2" s="153"/>
      <c r="H2" s="153"/>
      <c r="I2" s="153"/>
      <c r="J2" s="153"/>
      <c r="K2" s="153"/>
      <c r="L2" s="153"/>
      <c r="M2" s="153"/>
      <c r="N2" s="153"/>
      <c r="O2" s="155" t="str">
        <f>IF(Gesamtübersicht!B6="","",Gesamtübersicht!B6)</f>
        <v/>
      </c>
      <c r="P2" s="155"/>
      <c r="Q2" s="155"/>
      <c r="R2" s="155"/>
      <c r="S2" s="155"/>
      <c r="T2" s="155"/>
      <c r="U2" s="155"/>
      <c r="V2" s="41"/>
      <c r="W2" s="41"/>
      <c r="X2" s="41"/>
      <c r="Y2" s="41"/>
      <c r="Z2" s="41"/>
      <c r="AA2" s="42"/>
      <c r="AB2" s="43"/>
      <c r="AC2" s="43"/>
      <c r="AE2" s="150" t="s">
        <v>60</v>
      </c>
      <c r="AF2" s="151"/>
      <c r="AG2" s="151"/>
      <c r="AH2" s="151"/>
      <c r="AI2" s="151"/>
      <c r="AJ2" s="151"/>
      <c r="AK2" s="151"/>
      <c r="AL2" s="151"/>
      <c r="AM2" s="151"/>
      <c r="AN2" s="151"/>
      <c r="AO2" s="151"/>
      <c r="AP2" s="151"/>
      <c r="AQ2" s="151"/>
      <c r="AR2" s="152"/>
    </row>
    <row r="3" spans="1:44" s="40" customFormat="1" ht="15" customHeight="1" x14ac:dyDescent="0.2">
      <c r="E3" s="44"/>
      <c r="F3" s="6"/>
      <c r="G3" s="45"/>
      <c r="H3" s="45"/>
      <c r="I3" s="45"/>
      <c r="J3" s="45"/>
      <c r="K3" s="45"/>
      <c r="L3" s="45"/>
      <c r="M3" s="45"/>
      <c r="N3" s="45"/>
      <c r="O3" s="45"/>
      <c r="P3" s="45"/>
      <c r="Q3" s="45"/>
      <c r="R3" s="45"/>
      <c r="S3" s="45"/>
      <c r="T3" s="45"/>
      <c r="U3" s="45"/>
      <c r="V3" s="45"/>
      <c r="W3" s="45"/>
      <c r="X3" s="45"/>
      <c r="Y3" s="45"/>
      <c r="Z3" s="45"/>
      <c r="AA3" s="45"/>
      <c r="AB3" s="45"/>
      <c r="AC3" s="45"/>
    </row>
    <row r="4" spans="1:44" s="40" customFormat="1" ht="15" customHeight="1" x14ac:dyDescent="0.2">
      <c r="A4" s="153" t="s">
        <v>62</v>
      </c>
      <c r="B4" s="153"/>
      <c r="C4" s="153"/>
      <c r="D4" s="153"/>
      <c r="E4" s="153"/>
      <c r="F4" s="153"/>
      <c r="G4" s="153"/>
      <c r="H4" s="153"/>
      <c r="I4" s="153"/>
      <c r="J4" s="153"/>
      <c r="K4" s="153"/>
      <c r="L4" s="153"/>
      <c r="M4" s="153"/>
      <c r="N4" s="153"/>
      <c r="O4" s="154" t="str">
        <f>IF(Gesamtübersicht!B8="","",Gesamtübersicht!B8)</f>
        <v/>
      </c>
      <c r="P4" s="154"/>
      <c r="Q4" s="154"/>
      <c r="R4" s="154"/>
      <c r="S4" s="154"/>
      <c r="T4" s="154"/>
      <c r="U4" s="154"/>
      <c r="V4" s="154"/>
      <c r="W4" s="154"/>
      <c r="X4" s="154"/>
      <c r="Y4" s="154"/>
      <c r="Z4" s="154"/>
      <c r="AA4" s="154"/>
      <c r="AB4" s="154"/>
      <c r="AC4" s="154"/>
    </row>
    <row r="5" spans="1:44" s="40" customFormat="1" ht="15" customHeight="1" x14ac:dyDescent="0.2">
      <c r="A5" s="153" t="s">
        <v>63</v>
      </c>
      <c r="B5" s="153"/>
      <c r="C5" s="153"/>
      <c r="D5" s="153"/>
      <c r="E5" s="153"/>
      <c r="F5" s="153"/>
      <c r="G5" s="153"/>
      <c r="H5" s="153"/>
      <c r="I5" s="153"/>
      <c r="J5" s="153"/>
      <c r="K5" s="153"/>
      <c r="L5" s="153"/>
      <c r="M5" s="153"/>
      <c r="N5" s="153"/>
      <c r="O5" s="154" t="str">
        <f>IF(Gesamtübersicht!B9="","",Gesamtübersicht!B9)</f>
        <v/>
      </c>
      <c r="P5" s="154"/>
      <c r="Q5" s="154"/>
      <c r="R5" s="154"/>
      <c r="S5" s="154"/>
      <c r="T5" s="154"/>
      <c r="U5" s="154"/>
      <c r="V5" s="154"/>
      <c r="W5" s="154"/>
      <c r="X5" s="154"/>
      <c r="Y5" s="154"/>
      <c r="Z5" s="154"/>
      <c r="AA5" s="154"/>
      <c r="AB5" s="154"/>
      <c r="AC5" s="154"/>
    </row>
    <row r="6" spans="1:44" s="65" customFormat="1" ht="15" customHeight="1" x14ac:dyDescent="0.2">
      <c r="A6" s="40"/>
      <c r="E6" s="40"/>
      <c r="F6" s="40"/>
    </row>
    <row r="7" spans="1:44" ht="18" customHeight="1" x14ac:dyDescent="0.2">
      <c r="A7" s="149" t="s">
        <v>45</v>
      </c>
      <c r="B7" s="149"/>
      <c r="C7" s="149"/>
      <c r="D7" s="149"/>
      <c r="E7" s="149"/>
      <c r="F7" s="149"/>
      <c r="G7" s="149"/>
      <c r="H7" s="149"/>
      <c r="I7" s="149"/>
      <c r="J7" s="149"/>
      <c r="K7" s="149"/>
      <c r="L7" s="149"/>
      <c r="M7" s="149"/>
      <c r="N7" s="149"/>
      <c r="O7" s="149"/>
      <c r="P7" s="149"/>
      <c r="Q7" s="149"/>
      <c r="R7" s="149"/>
      <c r="S7" s="149"/>
      <c r="T7" s="149"/>
      <c r="U7" s="149"/>
      <c r="V7" s="149"/>
      <c r="W7" s="149"/>
      <c r="X7" s="149"/>
      <c r="Y7" s="149"/>
      <c r="Z7" s="149"/>
      <c r="AA7" s="149"/>
      <c r="AB7" s="149"/>
      <c r="AC7" s="149"/>
    </row>
    <row r="8" spans="1:44" s="65" customFormat="1" ht="8.25" customHeight="1" x14ac:dyDescent="0.2"/>
    <row r="9" spans="1:44" ht="18" customHeight="1" x14ac:dyDescent="0.2">
      <c r="A9" s="160" t="str">
        <f>Finanzierungsplan!A16&amp;" "&amp;Finanzierungsplan!C16</f>
        <v>2.1 Ausgaben für Dienstreisen des Projektpersonals</v>
      </c>
      <c r="B9" s="160"/>
      <c r="C9" s="160"/>
      <c r="D9" s="160"/>
      <c r="E9" s="160"/>
      <c r="F9" s="160"/>
      <c r="G9" s="160"/>
      <c r="H9" s="160"/>
      <c r="I9" s="160"/>
      <c r="J9" s="160"/>
      <c r="K9" s="160"/>
      <c r="L9" s="160"/>
      <c r="M9" s="160"/>
      <c r="N9" s="160"/>
      <c r="O9" s="160"/>
      <c r="P9" s="160"/>
      <c r="Q9" s="160"/>
      <c r="R9" s="160"/>
      <c r="S9" s="160"/>
      <c r="T9" s="160"/>
      <c r="U9" s="160"/>
      <c r="V9" s="160"/>
      <c r="W9" s="160"/>
      <c r="X9" s="160"/>
      <c r="Y9" s="160"/>
      <c r="Z9" s="160"/>
      <c r="AA9" s="160"/>
      <c r="AB9" s="160"/>
      <c r="AC9" s="160"/>
    </row>
    <row r="10" spans="1:44" ht="9" customHeight="1" x14ac:dyDescent="0.2">
      <c r="I10" s="66"/>
    </row>
    <row r="11" spans="1:44" ht="36" customHeight="1" x14ac:dyDescent="0.2">
      <c r="A11" s="176" t="s">
        <v>46</v>
      </c>
      <c r="B11" s="176"/>
      <c r="C11" s="176"/>
      <c r="D11" s="176"/>
      <c r="E11" s="176"/>
      <c r="F11" s="176"/>
      <c r="G11" s="176"/>
      <c r="H11" s="176"/>
      <c r="I11" s="176"/>
      <c r="J11" s="176"/>
      <c r="K11" s="176"/>
      <c r="L11" s="176"/>
      <c r="M11" s="176"/>
      <c r="N11" s="176"/>
      <c r="O11" s="176"/>
      <c r="P11" s="176"/>
      <c r="Q11" s="176"/>
      <c r="R11" s="176"/>
      <c r="S11" s="176"/>
      <c r="T11" s="176"/>
      <c r="U11" s="176"/>
      <c r="V11" s="176"/>
      <c r="W11" s="176"/>
      <c r="X11" s="176"/>
      <c r="Y11" s="175"/>
      <c r="Z11" s="175"/>
      <c r="AA11" s="175"/>
      <c r="AB11" s="175"/>
      <c r="AC11" s="175"/>
    </row>
    <row r="12" spans="1:44" ht="9" customHeight="1" x14ac:dyDescent="0.2">
      <c r="A12" s="67"/>
      <c r="B12" s="40"/>
      <c r="C12" s="40"/>
      <c r="D12" s="40"/>
      <c r="E12" s="40"/>
      <c r="F12" s="40"/>
      <c r="G12" s="40"/>
      <c r="H12" s="40"/>
      <c r="I12" s="40"/>
      <c r="J12" s="40"/>
      <c r="K12" s="40"/>
      <c r="L12" s="40"/>
      <c r="M12" s="40"/>
      <c r="N12" s="40"/>
      <c r="O12" s="40"/>
      <c r="P12" s="40"/>
      <c r="Q12" s="68"/>
      <c r="R12" s="68"/>
      <c r="S12" s="68"/>
      <c r="T12" s="68"/>
      <c r="U12" s="68"/>
      <c r="V12" s="68"/>
      <c r="W12" s="68"/>
      <c r="X12" s="68"/>
      <c r="Y12" s="69"/>
      <c r="Z12" s="69"/>
      <c r="AA12" s="69"/>
      <c r="AB12" s="69"/>
      <c r="AC12" s="69"/>
    </row>
    <row r="13" spans="1:44" ht="63" customHeight="1" x14ac:dyDescent="0.2">
      <c r="A13" s="162" t="s">
        <v>54</v>
      </c>
      <c r="B13" s="162"/>
      <c r="C13" s="162"/>
      <c r="D13" s="162"/>
      <c r="E13" s="162"/>
      <c r="F13" s="162"/>
      <c r="G13" s="162"/>
      <c r="H13" s="162"/>
      <c r="I13" s="162"/>
      <c r="J13" s="162"/>
      <c r="K13" s="162"/>
      <c r="L13" s="162"/>
      <c r="M13" s="162"/>
      <c r="N13" s="162"/>
      <c r="O13" s="162"/>
      <c r="P13" s="162"/>
      <c r="Q13" s="162"/>
      <c r="R13" s="162"/>
      <c r="S13" s="162"/>
      <c r="T13" s="162"/>
      <c r="U13" s="162"/>
      <c r="V13" s="162"/>
      <c r="W13" s="162"/>
      <c r="X13" s="162"/>
      <c r="Y13" s="162"/>
      <c r="Z13" s="162"/>
      <c r="AA13" s="162"/>
      <c r="AB13" s="162"/>
      <c r="AC13" s="162"/>
    </row>
    <row r="14" spans="1:44" ht="9" customHeight="1" x14ac:dyDescent="0.2">
      <c r="A14" s="67"/>
      <c r="B14" s="40"/>
      <c r="C14" s="40"/>
      <c r="D14" s="40"/>
      <c r="E14" s="40"/>
      <c r="F14" s="40"/>
      <c r="G14" s="40"/>
      <c r="H14" s="40"/>
      <c r="I14" s="40"/>
      <c r="J14" s="40"/>
      <c r="K14" s="40"/>
      <c r="L14" s="40"/>
      <c r="M14" s="40"/>
      <c r="N14" s="40"/>
      <c r="O14" s="40"/>
      <c r="P14" s="40"/>
      <c r="Q14" s="68"/>
      <c r="R14" s="68"/>
      <c r="S14" s="68"/>
      <c r="T14" s="68"/>
      <c r="U14" s="68"/>
      <c r="V14" s="68"/>
      <c r="W14" s="68"/>
      <c r="X14" s="68"/>
      <c r="Y14" s="69"/>
      <c r="Z14" s="69"/>
      <c r="AA14" s="69"/>
      <c r="AB14" s="69"/>
      <c r="AC14" s="69"/>
    </row>
    <row r="15" spans="1:44" s="65" customFormat="1" ht="18" customHeight="1" x14ac:dyDescent="0.2">
      <c r="A15" s="160" t="s">
        <v>49</v>
      </c>
      <c r="B15" s="160"/>
      <c r="C15" s="160"/>
      <c r="D15" s="160"/>
      <c r="E15" s="160"/>
      <c r="F15" s="160"/>
      <c r="G15" s="160"/>
      <c r="H15" s="160"/>
      <c r="I15" s="160"/>
      <c r="J15" s="160"/>
      <c r="K15" s="160"/>
      <c r="L15" s="160"/>
      <c r="M15" s="160"/>
      <c r="N15" s="160"/>
      <c r="O15" s="160"/>
      <c r="P15" s="160"/>
      <c r="Q15" s="160"/>
      <c r="R15" s="160"/>
      <c r="S15" s="160"/>
      <c r="T15" s="160"/>
      <c r="U15" s="160"/>
      <c r="V15" s="160"/>
      <c r="W15" s="160"/>
      <c r="X15" s="160"/>
      <c r="Y15" s="160"/>
      <c r="Z15" s="160"/>
      <c r="AA15" s="160"/>
      <c r="AB15" s="160"/>
      <c r="AC15" s="160"/>
    </row>
    <row r="16" spans="1:44" s="65" customFormat="1" ht="9" customHeight="1" x14ac:dyDescent="0.2">
      <c r="A16" s="44"/>
      <c r="B16" s="44"/>
      <c r="C16" s="44"/>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row>
    <row r="17" spans="1:29" s="65" customFormat="1" ht="18" customHeight="1" x14ac:dyDescent="0.2">
      <c r="A17" s="172" t="s">
        <v>32</v>
      </c>
      <c r="B17" s="172"/>
      <c r="C17" s="172"/>
      <c r="D17" s="172"/>
      <c r="E17" s="172"/>
      <c r="F17" s="172"/>
      <c r="G17" s="172"/>
      <c r="H17" s="172"/>
      <c r="I17" s="172"/>
      <c r="J17" s="172"/>
      <c r="K17" s="172"/>
      <c r="L17" s="172"/>
      <c r="M17" s="172"/>
      <c r="N17" s="172"/>
      <c r="O17" s="172"/>
      <c r="P17" s="172"/>
      <c r="Q17" s="172"/>
      <c r="R17" s="172"/>
      <c r="S17" s="172"/>
      <c r="T17" s="172"/>
      <c r="U17" s="172"/>
      <c r="V17" s="172"/>
      <c r="W17" s="172"/>
      <c r="X17" s="172"/>
      <c r="Y17" s="172" t="s">
        <v>29</v>
      </c>
      <c r="Z17" s="172"/>
      <c r="AA17" s="172"/>
      <c r="AB17" s="172"/>
      <c r="AC17" s="172"/>
    </row>
    <row r="18" spans="1:29" s="65" customFormat="1" ht="18" customHeight="1" x14ac:dyDescent="0.2">
      <c r="A18" s="163"/>
      <c r="B18" s="163"/>
      <c r="C18" s="163"/>
      <c r="D18" s="163"/>
      <c r="E18" s="163"/>
      <c r="F18" s="163"/>
      <c r="G18" s="163"/>
      <c r="H18" s="163"/>
      <c r="I18" s="163"/>
      <c r="J18" s="163"/>
      <c r="K18" s="163"/>
      <c r="L18" s="163"/>
      <c r="M18" s="163"/>
      <c r="N18" s="163"/>
      <c r="O18" s="163"/>
      <c r="P18" s="163"/>
      <c r="Q18" s="163"/>
      <c r="R18" s="163"/>
      <c r="S18" s="163"/>
      <c r="T18" s="163"/>
      <c r="U18" s="163"/>
      <c r="V18" s="163"/>
      <c r="W18" s="163"/>
      <c r="X18" s="163"/>
      <c r="Y18" s="157"/>
      <c r="Z18" s="157"/>
      <c r="AA18" s="157"/>
      <c r="AB18" s="157"/>
      <c r="AC18" s="157"/>
    </row>
    <row r="19" spans="1:29" s="65" customFormat="1" ht="18" customHeight="1" x14ac:dyDescent="0.2">
      <c r="A19" s="163"/>
      <c r="B19" s="163"/>
      <c r="C19" s="163"/>
      <c r="D19" s="163"/>
      <c r="E19" s="163"/>
      <c r="F19" s="163"/>
      <c r="G19" s="163"/>
      <c r="H19" s="163"/>
      <c r="I19" s="163"/>
      <c r="J19" s="163"/>
      <c r="K19" s="163"/>
      <c r="L19" s="163"/>
      <c r="M19" s="163"/>
      <c r="N19" s="163"/>
      <c r="O19" s="163"/>
      <c r="P19" s="163"/>
      <c r="Q19" s="163"/>
      <c r="R19" s="163"/>
      <c r="S19" s="163"/>
      <c r="T19" s="163"/>
      <c r="U19" s="163"/>
      <c r="V19" s="163"/>
      <c r="W19" s="163"/>
      <c r="X19" s="163"/>
      <c r="Y19" s="157"/>
      <c r="Z19" s="157"/>
      <c r="AA19" s="157"/>
      <c r="AB19" s="157"/>
      <c r="AC19" s="157"/>
    </row>
    <row r="20" spans="1:29" s="65" customFormat="1" ht="18" customHeight="1" x14ac:dyDescent="0.2">
      <c r="A20" s="163"/>
      <c r="B20" s="163"/>
      <c r="C20" s="163"/>
      <c r="D20" s="163"/>
      <c r="E20" s="163"/>
      <c r="F20" s="163"/>
      <c r="G20" s="163"/>
      <c r="H20" s="163"/>
      <c r="I20" s="163"/>
      <c r="J20" s="163"/>
      <c r="K20" s="163"/>
      <c r="L20" s="163"/>
      <c r="M20" s="163"/>
      <c r="N20" s="163"/>
      <c r="O20" s="163"/>
      <c r="P20" s="163"/>
      <c r="Q20" s="163"/>
      <c r="R20" s="163"/>
      <c r="S20" s="163"/>
      <c r="T20" s="163"/>
      <c r="U20" s="163"/>
      <c r="V20" s="163"/>
      <c r="W20" s="163"/>
      <c r="X20" s="163"/>
      <c r="Y20" s="157"/>
      <c r="Z20" s="157"/>
      <c r="AA20" s="157"/>
      <c r="AB20" s="157"/>
      <c r="AC20" s="157"/>
    </row>
    <row r="21" spans="1:29" s="65" customFormat="1" ht="18" customHeight="1" x14ac:dyDescent="0.2">
      <c r="A21" s="163"/>
      <c r="B21" s="163"/>
      <c r="C21" s="163"/>
      <c r="D21" s="163"/>
      <c r="E21" s="163"/>
      <c r="F21" s="163"/>
      <c r="G21" s="163"/>
      <c r="H21" s="163"/>
      <c r="I21" s="163"/>
      <c r="J21" s="163"/>
      <c r="K21" s="163"/>
      <c r="L21" s="163"/>
      <c r="M21" s="163"/>
      <c r="N21" s="163"/>
      <c r="O21" s="163"/>
      <c r="P21" s="163"/>
      <c r="Q21" s="163"/>
      <c r="R21" s="163"/>
      <c r="S21" s="163"/>
      <c r="T21" s="163"/>
      <c r="U21" s="163"/>
      <c r="V21" s="163"/>
      <c r="W21" s="163"/>
      <c r="X21" s="163"/>
      <c r="Y21" s="157"/>
      <c r="Z21" s="157"/>
      <c r="AA21" s="157"/>
      <c r="AB21" s="157"/>
      <c r="AC21" s="157"/>
    </row>
    <row r="22" spans="1:29" s="65" customFormat="1" ht="18" customHeight="1" x14ac:dyDescent="0.2">
      <c r="A22" s="163"/>
      <c r="B22" s="163"/>
      <c r="C22" s="163"/>
      <c r="D22" s="163"/>
      <c r="E22" s="163"/>
      <c r="F22" s="163"/>
      <c r="G22" s="163"/>
      <c r="H22" s="163"/>
      <c r="I22" s="163"/>
      <c r="J22" s="163"/>
      <c r="K22" s="163"/>
      <c r="L22" s="163"/>
      <c r="M22" s="163"/>
      <c r="N22" s="163"/>
      <c r="O22" s="163"/>
      <c r="P22" s="163"/>
      <c r="Q22" s="163"/>
      <c r="R22" s="163"/>
      <c r="S22" s="163"/>
      <c r="T22" s="163"/>
      <c r="U22" s="163"/>
      <c r="V22" s="163"/>
      <c r="W22" s="163"/>
      <c r="X22" s="163"/>
      <c r="Y22" s="157"/>
      <c r="Z22" s="157"/>
      <c r="AA22" s="157"/>
      <c r="AB22" s="157"/>
      <c r="AC22" s="157"/>
    </row>
    <row r="23" spans="1:29" s="65" customFormat="1" ht="18" customHeight="1" x14ac:dyDescent="0.2">
      <c r="A23" s="163"/>
      <c r="B23" s="163"/>
      <c r="C23" s="163"/>
      <c r="D23" s="163"/>
      <c r="E23" s="163"/>
      <c r="F23" s="163"/>
      <c r="G23" s="163"/>
      <c r="H23" s="163"/>
      <c r="I23" s="163"/>
      <c r="J23" s="163"/>
      <c r="K23" s="163"/>
      <c r="L23" s="163"/>
      <c r="M23" s="163"/>
      <c r="N23" s="163"/>
      <c r="O23" s="163"/>
      <c r="P23" s="163"/>
      <c r="Q23" s="163"/>
      <c r="R23" s="163"/>
      <c r="S23" s="163"/>
      <c r="T23" s="163"/>
      <c r="U23" s="163"/>
      <c r="V23" s="163"/>
      <c r="W23" s="163"/>
      <c r="X23" s="163"/>
      <c r="Y23" s="157"/>
      <c r="Z23" s="157"/>
      <c r="AA23" s="157"/>
      <c r="AB23" s="157"/>
      <c r="AC23" s="157"/>
    </row>
    <row r="24" spans="1:29" s="65" customFormat="1" ht="18" customHeight="1" x14ac:dyDescent="0.2">
      <c r="A24" s="163"/>
      <c r="B24" s="163"/>
      <c r="C24" s="163"/>
      <c r="D24" s="163"/>
      <c r="E24" s="163"/>
      <c r="F24" s="163"/>
      <c r="G24" s="163"/>
      <c r="H24" s="163"/>
      <c r="I24" s="163"/>
      <c r="J24" s="163"/>
      <c r="K24" s="163"/>
      <c r="L24" s="163"/>
      <c r="M24" s="163"/>
      <c r="N24" s="163"/>
      <c r="O24" s="163"/>
      <c r="P24" s="163"/>
      <c r="Q24" s="163"/>
      <c r="R24" s="163"/>
      <c r="S24" s="163"/>
      <c r="T24" s="163"/>
      <c r="U24" s="163"/>
      <c r="V24" s="163"/>
      <c r="W24" s="163"/>
      <c r="X24" s="163"/>
      <c r="Y24" s="157"/>
      <c r="Z24" s="157"/>
      <c r="AA24" s="157"/>
      <c r="AB24" s="157"/>
      <c r="AC24" s="157"/>
    </row>
    <row r="25" spans="1:29" s="65" customFormat="1" ht="18" customHeight="1" x14ac:dyDescent="0.2">
      <c r="A25" s="163"/>
      <c r="B25" s="163"/>
      <c r="C25" s="163"/>
      <c r="D25" s="163"/>
      <c r="E25" s="163"/>
      <c r="F25" s="163"/>
      <c r="G25" s="163"/>
      <c r="H25" s="163"/>
      <c r="I25" s="163"/>
      <c r="J25" s="163"/>
      <c r="K25" s="163"/>
      <c r="L25" s="163"/>
      <c r="M25" s="163"/>
      <c r="N25" s="163"/>
      <c r="O25" s="163"/>
      <c r="P25" s="163"/>
      <c r="Q25" s="163"/>
      <c r="R25" s="163"/>
      <c r="S25" s="163"/>
      <c r="T25" s="163"/>
      <c r="U25" s="163"/>
      <c r="V25" s="163"/>
      <c r="W25" s="163"/>
      <c r="X25" s="163"/>
      <c r="Y25" s="157"/>
      <c r="Z25" s="157"/>
      <c r="AA25" s="157"/>
      <c r="AB25" s="157"/>
      <c r="AC25" s="157"/>
    </row>
    <row r="26" spans="1:29" s="65" customFormat="1" ht="18" customHeight="1" x14ac:dyDescent="0.2">
      <c r="A26" s="163"/>
      <c r="B26" s="163"/>
      <c r="C26" s="163"/>
      <c r="D26" s="163"/>
      <c r="E26" s="163"/>
      <c r="F26" s="163"/>
      <c r="G26" s="163"/>
      <c r="H26" s="163"/>
      <c r="I26" s="163"/>
      <c r="J26" s="163"/>
      <c r="K26" s="163"/>
      <c r="L26" s="163"/>
      <c r="M26" s="163"/>
      <c r="N26" s="163"/>
      <c r="O26" s="163"/>
      <c r="P26" s="163"/>
      <c r="Q26" s="163"/>
      <c r="R26" s="163"/>
      <c r="S26" s="163"/>
      <c r="T26" s="163"/>
      <c r="U26" s="163"/>
      <c r="V26" s="163"/>
      <c r="W26" s="163"/>
      <c r="X26" s="163"/>
      <c r="Y26" s="157"/>
      <c r="Z26" s="157"/>
      <c r="AA26" s="157"/>
      <c r="AB26" s="157"/>
      <c r="AC26" s="157"/>
    </row>
    <row r="27" spans="1:29" s="65" customFormat="1" ht="18" customHeight="1" x14ac:dyDescent="0.2">
      <c r="A27" s="163"/>
      <c r="B27" s="163"/>
      <c r="C27" s="163"/>
      <c r="D27" s="163"/>
      <c r="E27" s="163"/>
      <c r="F27" s="163"/>
      <c r="G27" s="163"/>
      <c r="H27" s="163"/>
      <c r="I27" s="163"/>
      <c r="J27" s="163"/>
      <c r="K27" s="163"/>
      <c r="L27" s="163"/>
      <c r="M27" s="163"/>
      <c r="N27" s="163"/>
      <c r="O27" s="163"/>
      <c r="P27" s="163"/>
      <c r="Q27" s="163"/>
      <c r="R27" s="163"/>
      <c r="S27" s="163"/>
      <c r="T27" s="163"/>
      <c r="U27" s="163"/>
      <c r="V27" s="163"/>
      <c r="W27" s="163"/>
      <c r="X27" s="163"/>
      <c r="Y27" s="157"/>
      <c r="Z27" s="157"/>
      <c r="AA27" s="157"/>
      <c r="AB27" s="157"/>
      <c r="AC27" s="157"/>
    </row>
    <row r="28" spans="1:29" s="65" customFormat="1" ht="18" customHeight="1" x14ac:dyDescent="0.2">
      <c r="A28" s="163"/>
      <c r="B28" s="163"/>
      <c r="C28" s="163"/>
      <c r="D28" s="163"/>
      <c r="E28" s="163"/>
      <c r="F28" s="163"/>
      <c r="G28" s="163"/>
      <c r="H28" s="163"/>
      <c r="I28" s="163"/>
      <c r="J28" s="163"/>
      <c r="K28" s="163"/>
      <c r="L28" s="163"/>
      <c r="M28" s="163"/>
      <c r="N28" s="163"/>
      <c r="O28" s="163"/>
      <c r="P28" s="163"/>
      <c r="Q28" s="163"/>
      <c r="R28" s="163"/>
      <c r="S28" s="163"/>
      <c r="T28" s="163"/>
      <c r="U28" s="163"/>
      <c r="V28" s="163"/>
      <c r="W28" s="163"/>
      <c r="X28" s="163"/>
      <c r="Y28" s="157"/>
      <c r="Z28" s="157"/>
      <c r="AA28" s="157"/>
      <c r="AB28" s="157"/>
      <c r="AC28" s="157"/>
    </row>
    <row r="29" spans="1:29" s="65" customFormat="1" ht="18" customHeight="1" x14ac:dyDescent="0.2">
      <c r="A29" s="163"/>
      <c r="B29" s="163"/>
      <c r="C29" s="163"/>
      <c r="D29" s="163"/>
      <c r="E29" s="163"/>
      <c r="F29" s="163"/>
      <c r="G29" s="163"/>
      <c r="H29" s="163"/>
      <c r="I29" s="163"/>
      <c r="J29" s="163"/>
      <c r="K29" s="163"/>
      <c r="L29" s="163"/>
      <c r="M29" s="163"/>
      <c r="N29" s="163"/>
      <c r="O29" s="163"/>
      <c r="P29" s="163"/>
      <c r="Q29" s="163"/>
      <c r="R29" s="163"/>
      <c r="S29" s="163"/>
      <c r="T29" s="163"/>
      <c r="U29" s="163"/>
      <c r="V29" s="163"/>
      <c r="W29" s="163"/>
      <c r="X29" s="163"/>
      <c r="Y29" s="157"/>
      <c r="Z29" s="157"/>
      <c r="AA29" s="157"/>
      <c r="AB29" s="157"/>
      <c r="AC29" s="157"/>
    </row>
    <row r="30" spans="1:29" s="65" customFormat="1" ht="18" customHeight="1" x14ac:dyDescent="0.2">
      <c r="A30" s="163"/>
      <c r="B30" s="163"/>
      <c r="C30" s="163"/>
      <c r="D30" s="163"/>
      <c r="E30" s="163"/>
      <c r="F30" s="163"/>
      <c r="G30" s="163"/>
      <c r="H30" s="163"/>
      <c r="I30" s="163"/>
      <c r="J30" s="163"/>
      <c r="K30" s="163"/>
      <c r="L30" s="163"/>
      <c r="M30" s="163"/>
      <c r="N30" s="163"/>
      <c r="O30" s="163"/>
      <c r="P30" s="163"/>
      <c r="Q30" s="163"/>
      <c r="R30" s="163"/>
      <c r="S30" s="163"/>
      <c r="T30" s="163"/>
      <c r="U30" s="163"/>
      <c r="V30" s="163"/>
      <c r="W30" s="163"/>
      <c r="X30" s="163"/>
      <c r="Y30" s="157"/>
      <c r="Z30" s="157"/>
      <c r="AA30" s="157"/>
      <c r="AB30" s="157"/>
      <c r="AC30" s="157"/>
    </row>
    <row r="31" spans="1:29" s="65" customFormat="1" ht="18" customHeight="1" x14ac:dyDescent="0.2">
      <c r="A31" s="163"/>
      <c r="B31" s="163"/>
      <c r="C31" s="163"/>
      <c r="D31" s="163"/>
      <c r="E31" s="163"/>
      <c r="F31" s="163"/>
      <c r="G31" s="163"/>
      <c r="H31" s="163"/>
      <c r="I31" s="163"/>
      <c r="J31" s="163"/>
      <c r="K31" s="163"/>
      <c r="L31" s="163"/>
      <c r="M31" s="163"/>
      <c r="N31" s="163"/>
      <c r="O31" s="163"/>
      <c r="P31" s="163"/>
      <c r="Q31" s="163"/>
      <c r="R31" s="163"/>
      <c r="S31" s="163"/>
      <c r="T31" s="163"/>
      <c r="U31" s="163"/>
      <c r="V31" s="163"/>
      <c r="W31" s="163"/>
      <c r="X31" s="163"/>
      <c r="Y31" s="157"/>
      <c r="Z31" s="157"/>
      <c r="AA31" s="157"/>
      <c r="AB31" s="157"/>
      <c r="AC31" s="157"/>
    </row>
    <row r="32" spans="1:29" s="65" customFormat="1" ht="18" customHeight="1" x14ac:dyDescent="0.2">
      <c r="A32" s="163"/>
      <c r="B32" s="163"/>
      <c r="C32" s="163"/>
      <c r="D32" s="163"/>
      <c r="E32" s="163"/>
      <c r="F32" s="163"/>
      <c r="G32" s="163"/>
      <c r="H32" s="163"/>
      <c r="I32" s="163"/>
      <c r="J32" s="163"/>
      <c r="K32" s="163"/>
      <c r="L32" s="163"/>
      <c r="M32" s="163"/>
      <c r="N32" s="163"/>
      <c r="O32" s="163"/>
      <c r="P32" s="163"/>
      <c r="Q32" s="163"/>
      <c r="R32" s="163"/>
      <c r="S32" s="163"/>
      <c r="T32" s="163"/>
      <c r="U32" s="163"/>
      <c r="V32" s="163"/>
      <c r="W32" s="163"/>
      <c r="X32" s="163"/>
      <c r="Y32" s="157"/>
      <c r="Z32" s="157"/>
      <c r="AA32" s="157"/>
      <c r="AB32" s="157"/>
      <c r="AC32" s="157"/>
    </row>
    <row r="33" spans="1:29" s="65" customFormat="1" ht="18" customHeight="1" x14ac:dyDescent="0.2">
      <c r="A33" s="163"/>
      <c r="B33" s="163"/>
      <c r="C33" s="163"/>
      <c r="D33" s="163"/>
      <c r="E33" s="163"/>
      <c r="F33" s="163"/>
      <c r="G33" s="163"/>
      <c r="H33" s="163"/>
      <c r="I33" s="163"/>
      <c r="J33" s="163"/>
      <c r="K33" s="163"/>
      <c r="L33" s="163"/>
      <c r="M33" s="163"/>
      <c r="N33" s="163"/>
      <c r="O33" s="163"/>
      <c r="P33" s="163"/>
      <c r="Q33" s="163"/>
      <c r="R33" s="163"/>
      <c r="S33" s="163"/>
      <c r="T33" s="163"/>
      <c r="U33" s="163"/>
      <c r="V33" s="163"/>
      <c r="W33" s="163"/>
      <c r="X33" s="163"/>
      <c r="Y33" s="157"/>
      <c r="Z33" s="157"/>
      <c r="AA33" s="157"/>
      <c r="AB33" s="157"/>
      <c r="AC33" s="157"/>
    </row>
    <row r="34" spans="1:29" s="65" customFormat="1" ht="18" customHeight="1" x14ac:dyDescent="0.2">
      <c r="A34" s="163"/>
      <c r="B34" s="163"/>
      <c r="C34" s="163"/>
      <c r="D34" s="163"/>
      <c r="E34" s="163"/>
      <c r="F34" s="163"/>
      <c r="G34" s="163"/>
      <c r="H34" s="163"/>
      <c r="I34" s="163"/>
      <c r="J34" s="163"/>
      <c r="K34" s="163"/>
      <c r="L34" s="163"/>
      <c r="M34" s="163"/>
      <c r="N34" s="163"/>
      <c r="O34" s="163"/>
      <c r="P34" s="163"/>
      <c r="Q34" s="163"/>
      <c r="R34" s="163"/>
      <c r="S34" s="163"/>
      <c r="T34" s="163"/>
      <c r="U34" s="163"/>
      <c r="V34" s="163"/>
      <c r="W34" s="163"/>
      <c r="X34" s="163"/>
      <c r="Y34" s="157"/>
      <c r="Z34" s="157"/>
      <c r="AA34" s="157"/>
      <c r="AB34" s="157"/>
      <c r="AC34" s="157"/>
    </row>
    <row r="35" spans="1:29" s="65" customFormat="1" ht="18" customHeight="1" x14ac:dyDescent="0.2">
      <c r="A35" s="163"/>
      <c r="B35" s="163"/>
      <c r="C35" s="163"/>
      <c r="D35" s="163"/>
      <c r="E35" s="163"/>
      <c r="F35" s="163"/>
      <c r="G35" s="163"/>
      <c r="H35" s="163"/>
      <c r="I35" s="163"/>
      <c r="J35" s="163"/>
      <c r="K35" s="163"/>
      <c r="L35" s="163"/>
      <c r="M35" s="163"/>
      <c r="N35" s="163"/>
      <c r="O35" s="163"/>
      <c r="P35" s="163"/>
      <c r="Q35" s="163"/>
      <c r="R35" s="163"/>
      <c r="S35" s="163"/>
      <c r="T35" s="163"/>
      <c r="U35" s="163"/>
      <c r="V35" s="163"/>
      <c r="W35" s="163"/>
      <c r="X35" s="163"/>
      <c r="Y35" s="157"/>
      <c r="Z35" s="157"/>
      <c r="AA35" s="157"/>
      <c r="AB35" s="157"/>
      <c r="AC35" s="157"/>
    </row>
    <row r="36" spans="1:29" s="65" customFormat="1" ht="18" customHeight="1" x14ac:dyDescent="0.2">
      <c r="A36" s="163"/>
      <c r="B36" s="163"/>
      <c r="C36" s="163"/>
      <c r="D36" s="163"/>
      <c r="E36" s="163"/>
      <c r="F36" s="163"/>
      <c r="G36" s="163"/>
      <c r="H36" s="163"/>
      <c r="I36" s="163"/>
      <c r="J36" s="163"/>
      <c r="K36" s="163"/>
      <c r="L36" s="163"/>
      <c r="M36" s="163"/>
      <c r="N36" s="163"/>
      <c r="O36" s="163"/>
      <c r="P36" s="163"/>
      <c r="Q36" s="163"/>
      <c r="R36" s="163"/>
      <c r="S36" s="163"/>
      <c r="T36" s="163"/>
      <c r="U36" s="163"/>
      <c r="V36" s="163"/>
      <c r="W36" s="163"/>
      <c r="X36" s="163"/>
      <c r="Y36" s="157"/>
      <c r="Z36" s="157"/>
      <c r="AA36" s="157"/>
      <c r="AB36" s="157"/>
      <c r="AC36" s="157"/>
    </row>
    <row r="37" spans="1:29" s="65" customFormat="1" ht="18" customHeight="1" x14ac:dyDescent="0.2">
      <c r="A37" s="163"/>
      <c r="B37" s="163"/>
      <c r="C37" s="163"/>
      <c r="D37" s="163"/>
      <c r="E37" s="163"/>
      <c r="F37" s="163"/>
      <c r="G37" s="163"/>
      <c r="H37" s="163"/>
      <c r="I37" s="163"/>
      <c r="J37" s="163"/>
      <c r="K37" s="163"/>
      <c r="L37" s="163"/>
      <c r="M37" s="163"/>
      <c r="N37" s="163"/>
      <c r="O37" s="163"/>
      <c r="P37" s="177"/>
      <c r="Q37" s="177"/>
      <c r="R37" s="177"/>
      <c r="S37" s="177"/>
      <c r="T37" s="177"/>
      <c r="U37" s="177"/>
      <c r="V37" s="177"/>
      <c r="W37" s="177"/>
      <c r="X37" s="177"/>
      <c r="Y37" s="169"/>
      <c r="Z37" s="169"/>
      <c r="AA37" s="169"/>
      <c r="AB37" s="169"/>
      <c r="AC37" s="169"/>
    </row>
    <row r="38" spans="1:29" s="65" customFormat="1" ht="18" customHeight="1" x14ac:dyDescent="0.2">
      <c r="A38" s="47"/>
      <c r="B38" s="47"/>
      <c r="C38" s="47"/>
      <c r="D38" s="47"/>
      <c r="E38" s="47"/>
      <c r="F38" s="47"/>
      <c r="G38" s="47"/>
      <c r="H38" s="47"/>
      <c r="I38" s="47"/>
      <c r="J38" s="47"/>
      <c r="K38" s="47"/>
      <c r="L38" s="70"/>
      <c r="M38" s="70"/>
      <c r="N38" s="70"/>
      <c r="O38" s="70"/>
      <c r="P38" s="147" t="s">
        <v>27</v>
      </c>
      <c r="Q38" s="147"/>
      <c r="R38" s="147"/>
      <c r="S38" s="147"/>
      <c r="T38" s="147"/>
      <c r="U38" s="147"/>
      <c r="V38" s="147"/>
      <c r="W38" s="147"/>
      <c r="X38" s="147"/>
      <c r="Y38" s="147" t="str">
        <f>IF(SUM(Y18:AC37)=0,"",ROUND(SUM(Y18:AC37),2))</f>
        <v/>
      </c>
      <c r="Z38" s="147"/>
      <c r="AA38" s="147"/>
      <c r="AB38" s="147"/>
      <c r="AC38" s="147"/>
    </row>
    <row r="39" spans="1:29" ht="9" customHeight="1" x14ac:dyDescent="0.2">
      <c r="A39" s="67"/>
      <c r="B39" s="40"/>
      <c r="C39" s="40"/>
      <c r="D39" s="40"/>
      <c r="E39" s="40"/>
      <c r="F39" s="40"/>
      <c r="G39" s="40"/>
      <c r="H39" s="40"/>
      <c r="I39" s="40"/>
      <c r="J39" s="40"/>
      <c r="K39" s="40"/>
      <c r="L39" s="40"/>
      <c r="M39" s="40"/>
      <c r="N39" s="40"/>
      <c r="O39" s="40"/>
      <c r="P39" s="40"/>
      <c r="Q39" s="68"/>
      <c r="R39" s="68"/>
      <c r="S39" s="68"/>
      <c r="T39" s="68"/>
      <c r="U39" s="68"/>
      <c r="V39" s="68"/>
      <c r="W39" s="68"/>
      <c r="X39" s="68"/>
      <c r="Y39" s="69"/>
      <c r="Z39" s="69"/>
      <c r="AA39" s="69"/>
      <c r="AB39" s="69"/>
      <c r="AC39" s="69"/>
    </row>
    <row r="40" spans="1:29" ht="25.5" customHeight="1" x14ac:dyDescent="0.2">
      <c r="A40" s="165" t="s">
        <v>50</v>
      </c>
      <c r="B40" s="165"/>
      <c r="C40" s="165"/>
      <c r="D40" s="165"/>
      <c r="E40" s="165"/>
      <c r="F40" s="165"/>
      <c r="G40" s="165"/>
      <c r="H40" s="165"/>
      <c r="I40" s="165"/>
      <c r="J40" s="165"/>
      <c r="K40" s="165"/>
      <c r="L40" s="165"/>
      <c r="M40" s="165"/>
      <c r="N40" s="165"/>
      <c r="O40" s="165"/>
      <c r="P40" s="165"/>
      <c r="Q40" s="165"/>
      <c r="R40" s="165"/>
      <c r="S40" s="165"/>
      <c r="T40" s="165"/>
      <c r="U40" s="165"/>
      <c r="V40" s="165"/>
      <c r="W40" s="165"/>
      <c r="X40" s="165"/>
      <c r="Y40" s="165"/>
      <c r="Z40" s="165"/>
      <c r="AA40" s="165"/>
      <c r="AB40" s="165"/>
      <c r="AC40" s="165"/>
    </row>
    <row r="41" spans="1:29" ht="9" customHeight="1" x14ac:dyDescent="0.2">
      <c r="A41" s="67"/>
      <c r="B41" s="40"/>
      <c r="C41" s="40"/>
      <c r="D41" s="40"/>
      <c r="E41" s="40"/>
      <c r="F41" s="40"/>
      <c r="G41" s="40"/>
      <c r="H41" s="40"/>
      <c r="I41" s="40"/>
      <c r="J41" s="40"/>
      <c r="K41" s="40"/>
      <c r="L41" s="40"/>
      <c r="M41" s="40"/>
      <c r="N41" s="40"/>
      <c r="O41" s="40"/>
      <c r="P41" s="40"/>
      <c r="Q41" s="68"/>
      <c r="R41" s="68"/>
      <c r="S41" s="68"/>
      <c r="T41" s="68"/>
      <c r="U41" s="68"/>
      <c r="V41" s="68"/>
      <c r="W41" s="68"/>
      <c r="X41" s="68"/>
      <c r="Y41" s="69"/>
      <c r="Z41" s="69"/>
      <c r="AA41" s="69"/>
      <c r="AB41" s="69"/>
      <c r="AC41" s="69"/>
    </row>
    <row r="42" spans="1:29" s="71" customFormat="1" ht="18" customHeight="1" x14ac:dyDescent="0.2">
      <c r="A42" s="160" t="s">
        <v>74</v>
      </c>
      <c r="B42" s="173"/>
      <c r="C42" s="173"/>
      <c r="D42" s="173"/>
      <c r="E42" s="173"/>
      <c r="F42" s="173"/>
      <c r="G42" s="173"/>
      <c r="H42" s="173"/>
      <c r="I42" s="173"/>
      <c r="J42" s="173"/>
      <c r="K42" s="173"/>
      <c r="L42" s="173"/>
      <c r="M42" s="173"/>
      <c r="N42" s="173"/>
      <c r="O42" s="173"/>
      <c r="P42" s="173"/>
      <c r="Q42" s="173"/>
      <c r="R42" s="173"/>
      <c r="S42" s="173"/>
      <c r="T42" s="173"/>
      <c r="U42" s="173"/>
      <c r="V42" s="173"/>
      <c r="W42" s="173"/>
      <c r="X42" s="173"/>
      <c r="Y42" s="173"/>
      <c r="Z42" s="173"/>
      <c r="AA42" s="173"/>
      <c r="AB42" s="173"/>
      <c r="AC42" s="173"/>
    </row>
    <row r="43" spans="1:29" s="71" customFormat="1" ht="9" customHeight="1" x14ac:dyDescent="0.2"/>
    <row r="44" spans="1:29" s="71" customFormat="1" ht="24" customHeight="1" x14ac:dyDescent="0.2">
      <c r="A44" s="161" t="s">
        <v>3</v>
      </c>
      <c r="B44" s="161"/>
      <c r="C44" s="161"/>
      <c r="D44" s="161"/>
      <c r="E44" s="161"/>
      <c r="F44" s="161"/>
      <c r="G44" s="161"/>
      <c r="H44" s="161"/>
      <c r="I44" s="161"/>
      <c r="J44" s="161"/>
      <c r="K44" s="161"/>
      <c r="L44" s="161"/>
      <c r="M44" s="161"/>
      <c r="N44" s="161"/>
      <c r="O44" s="174" t="s">
        <v>4</v>
      </c>
      <c r="P44" s="174"/>
      <c r="Q44" s="174"/>
      <c r="R44" s="174"/>
      <c r="S44" s="174"/>
      <c r="T44" s="174" t="s">
        <v>5</v>
      </c>
      <c r="U44" s="161"/>
      <c r="V44" s="161"/>
      <c r="W44" s="161"/>
      <c r="X44" s="161"/>
      <c r="Y44" s="161" t="s">
        <v>28</v>
      </c>
      <c r="Z44" s="161"/>
      <c r="AA44" s="161"/>
      <c r="AB44" s="161"/>
      <c r="AC44" s="161"/>
    </row>
    <row r="45" spans="1:29" s="71" customFormat="1" ht="18" customHeight="1" x14ac:dyDescent="0.2">
      <c r="A45" s="158"/>
      <c r="B45" s="158"/>
      <c r="C45" s="158"/>
      <c r="D45" s="158"/>
      <c r="E45" s="158"/>
      <c r="F45" s="158"/>
      <c r="G45" s="158"/>
      <c r="H45" s="158"/>
      <c r="I45" s="158"/>
      <c r="J45" s="158"/>
      <c r="K45" s="158"/>
      <c r="L45" s="158"/>
      <c r="M45" s="158"/>
      <c r="N45" s="158"/>
      <c r="O45" s="157"/>
      <c r="P45" s="157"/>
      <c r="Q45" s="157"/>
      <c r="R45" s="157"/>
      <c r="S45" s="157"/>
      <c r="T45" s="178"/>
      <c r="U45" s="178"/>
      <c r="V45" s="178"/>
      <c r="W45" s="178"/>
      <c r="X45" s="178"/>
      <c r="Y45" s="171" t="str">
        <f>IF(OR(A45="",O45="",T45=""),"",ROUND(O45*T45,2))</f>
        <v/>
      </c>
      <c r="Z45" s="171"/>
      <c r="AA45" s="171"/>
      <c r="AB45" s="171"/>
      <c r="AC45" s="171"/>
    </row>
    <row r="46" spans="1:29" s="71" customFormat="1" ht="18" customHeight="1" x14ac:dyDescent="0.2">
      <c r="A46" s="158"/>
      <c r="B46" s="158"/>
      <c r="C46" s="158"/>
      <c r="D46" s="158"/>
      <c r="E46" s="158"/>
      <c r="F46" s="158"/>
      <c r="G46" s="158"/>
      <c r="H46" s="158"/>
      <c r="I46" s="158"/>
      <c r="J46" s="158"/>
      <c r="K46" s="158"/>
      <c r="L46" s="158"/>
      <c r="M46" s="158"/>
      <c r="N46" s="158"/>
      <c r="O46" s="157"/>
      <c r="P46" s="157"/>
      <c r="Q46" s="157"/>
      <c r="R46" s="157"/>
      <c r="S46" s="157"/>
      <c r="T46" s="178"/>
      <c r="U46" s="178"/>
      <c r="V46" s="178"/>
      <c r="W46" s="178"/>
      <c r="X46" s="178"/>
      <c r="Y46" s="171" t="str">
        <f t="shared" ref="Y46:Y47" si="0">IF(OR(A46="",O46="",T46=""),"",ROUND(O46*T46,2))</f>
        <v/>
      </c>
      <c r="Z46" s="171"/>
      <c r="AA46" s="171"/>
      <c r="AB46" s="171"/>
      <c r="AC46" s="171"/>
    </row>
    <row r="47" spans="1:29" s="71" customFormat="1" ht="18" customHeight="1" x14ac:dyDescent="0.2">
      <c r="A47" s="158"/>
      <c r="B47" s="158"/>
      <c r="C47" s="158"/>
      <c r="D47" s="158"/>
      <c r="E47" s="158"/>
      <c r="F47" s="158"/>
      <c r="G47" s="158"/>
      <c r="H47" s="158"/>
      <c r="I47" s="158"/>
      <c r="J47" s="158"/>
      <c r="K47" s="158"/>
      <c r="L47" s="158"/>
      <c r="M47" s="158"/>
      <c r="N47" s="158"/>
      <c r="O47" s="157"/>
      <c r="P47" s="157"/>
      <c r="Q47" s="157"/>
      <c r="R47" s="157"/>
      <c r="S47" s="157"/>
      <c r="T47" s="178"/>
      <c r="U47" s="178"/>
      <c r="V47" s="178"/>
      <c r="W47" s="178"/>
      <c r="X47" s="178"/>
      <c r="Y47" s="171" t="str">
        <f t="shared" si="0"/>
        <v/>
      </c>
      <c r="Z47" s="171"/>
      <c r="AA47" s="171"/>
      <c r="AB47" s="171"/>
      <c r="AC47" s="171"/>
    </row>
    <row r="48" spans="1:29" s="71" customFormat="1" ht="18" customHeight="1" x14ac:dyDescent="0.2">
      <c r="A48" s="158"/>
      <c r="B48" s="158"/>
      <c r="C48" s="158"/>
      <c r="D48" s="158"/>
      <c r="E48" s="158"/>
      <c r="F48" s="158"/>
      <c r="G48" s="158"/>
      <c r="H48" s="158"/>
      <c r="I48" s="158"/>
      <c r="J48" s="158"/>
      <c r="K48" s="158"/>
      <c r="L48" s="158"/>
      <c r="M48" s="158"/>
      <c r="N48" s="158"/>
      <c r="O48" s="157"/>
      <c r="P48" s="157"/>
      <c r="Q48" s="157"/>
      <c r="R48" s="157"/>
      <c r="S48" s="157"/>
      <c r="T48" s="178"/>
      <c r="U48" s="178"/>
      <c r="V48" s="178"/>
      <c r="W48" s="178"/>
      <c r="X48" s="178"/>
      <c r="Y48" s="171" t="str">
        <f t="shared" ref="Y48:Y55" si="1">IF(OR(A48="",O48="",T48=""),"",ROUND(O48*T48,2))</f>
        <v/>
      </c>
      <c r="Z48" s="171"/>
      <c r="AA48" s="171"/>
      <c r="AB48" s="171"/>
      <c r="AC48" s="171"/>
    </row>
    <row r="49" spans="1:29" s="71" customFormat="1" ht="18" customHeight="1" x14ac:dyDescent="0.2">
      <c r="A49" s="158"/>
      <c r="B49" s="158"/>
      <c r="C49" s="158"/>
      <c r="D49" s="158"/>
      <c r="E49" s="158"/>
      <c r="F49" s="158"/>
      <c r="G49" s="158"/>
      <c r="H49" s="158"/>
      <c r="I49" s="158"/>
      <c r="J49" s="158"/>
      <c r="K49" s="158"/>
      <c r="L49" s="158"/>
      <c r="M49" s="158"/>
      <c r="N49" s="158"/>
      <c r="O49" s="157"/>
      <c r="P49" s="157"/>
      <c r="Q49" s="157"/>
      <c r="R49" s="157"/>
      <c r="S49" s="157"/>
      <c r="T49" s="178"/>
      <c r="U49" s="178"/>
      <c r="V49" s="178"/>
      <c r="W49" s="178"/>
      <c r="X49" s="178"/>
      <c r="Y49" s="171" t="str">
        <f t="shared" si="1"/>
        <v/>
      </c>
      <c r="Z49" s="171"/>
      <c r="AA49" s="171"/>
      <c r="AB49" s="171"/>
      <c r="AC49" s="171"/>
    </row>
    <row r="50" spans="1:29" s="71" customFormat="1" ht="18" customHeight="1" x14ac:dyDescent="0.2">
      <c r="A50" s="158"/>
      <c r="B50" s="158"/>
      <c r="C50" s="158"/>
      <c r="D50" s="158"/>
      <c r="E50" s="158"/>
      <c r="F50" s="158"/>
      <c r="G50" s="158"/>
      <c r="H50" s="158"/>
      <c r="I50" s="158"/>
      <c r="J50" s="158"/>
      <c r="K50" s="158"/>
      <c r="L50" s="158"/>
      <c r="M50" s="158"/>
      <c r="N50" s="158"/>
      <c r="O50" s="157"/>
      <c r="P50" s="157"/>
      <c r="Q50" s="157"/>
      <c r="R50" s="157"/>
      <c r="S50" s="157"/>
      <c r="T50" s="178"/>
      <c r="U50" s="178"/>
      <c r="V50" s="178"/>
      <c r="W50" s="178"/>
      <c r="X50" s="178"/>
      <c r="Y50" s="171" t="str">
        <f t="shared" si="1"/>
        <v/>
      </c>
      <c r="Z50" s="171"/>
      <c r="AA50" s="171"/>
      <c r="AB50" s="171"/>
      <c r="AC50" s="171"/>
    </row>
    <row r="51" spans="1:29" s="71" customFormat="1" ht="18" customHeight="1" x14ac:dyDescent="0.2">
      <c r="A51" s="158"/>
      <c r="B51" s="158"/>
      <c r="C51" s="158"/>
      <c r="D51" s="158"/>
      <c r="E51" s="158"/>
      <c r="F51" s="158"/>
      <c r="G51" s="158"/>
      <c r="H51" s="158"/>
      <c r="I51" s="158"/>
      <c r="J51" s="158"/>
      <c r="K51" s="158"/>
      <c r="L51" s="158"/>
      <c r="M51" s="158"/>
      <c r="N51" s="158"/>
      <c r="O51" s="157"/>
      <c r="P51" s="179"/>
      <c r="Q51" s="179"/>
      <c r="R51" s="179"/>
      <c r="S51" s="179"/>
      <c r="T51" s="178"/>
      <c r="U51" s="178"/>
      <c r="V51" s="178"/>
      <c r="W51" s="178"/>
      <c r="X51" s="178"/>
      <c r="Y51" s="171" t="str">
        <f t="shared" si="1"/>
        <v/>
      </c>
      <c r="Z51" s="171"/>
      <c r="AA51" s="171"/>
      <c r="AB51" s="171"/>
      <c r="AC51" s="171"/>
    </row>
    <row r="52" spans="1:29" s="71" customFormat="1" ht="18" customHeight="1" x14ac:dyDescent="0.2">
      <c r="A52" s="158"/>
      <c r="B52" s="158"/>
      <c r="C52" s="158"/>
      <c r="D52" s="158"/>
      <c r="E52" s="158"/>
      <c r="F52" s="158"/>
      <c r="G52" s="158"/>
      <c r="H52" s="158"/>
      <c r="I52" s="158"/>
      <c r="J52" s="158"/>
      <c r="K52" s="158"/>
      <c r="L52" s="158"/>
      <c r="M52" s="158"/>
      <c r="N52" s="158"/>
      <c r="O52" s="157"/>
      <c r="P52" s="157"/>
      <c r="Q52" s="157"/>
      <c r="R52" s="157"/>
      <c r="S52" s="157"/>
      <c r="T52" s="178"/>
      <c r="U52" s="178"/>
      <c r="V52" s="178"/>
      <c r="W52" s="178"/>
      <c r="X52" s="178"/>
      <c r="Y52" s="171" t="str">
        <f t="shared" si="1"/>
        <v/>
      </c>
      <c r="Z52" s="171"/>
      <c r="AA52" s="171"/>
      <c r="AB52" s="171"/>
      <c r="AC52" s="171"/>
    </row>
    <row r="53" spans="1:29" s="71" customFormat="1" ht="18" customHeight="1" x14ac:dyDescent="0.2">
      <c r="A53" s="158"/>
      <c r="B53" s="158"/>
      <c r="C53" s="158"/>
      <c r="D53" s="158"/>
      <c r="E53" s="158"/>
      <c r="F53" s="158"/>
      <c r="G53" s="158"/>
      <c r="H53" s="158"/>
      <c r="I53" s="158"/>
      <c r="J53" s="158"/>
      <c r="K53" s="158"/>
      <c r="L53" s="158"/>
      <c r="M53" s="158"/>
      <c r="N53" s="158"/>
      <c r="O53" s="157"/>
      <c r="P53" s="157"/>
      <c r="Q53" s="157"/>
      <c r="R53" s="157"/>
      <c r="S53" s="157"/>
      <c r="T53" s="178"/>
      <c r="U53" s="178"/>
      <c r="V53" s="178"/>
      <c r="W53" s="178"/>
      <c r="X53" s="178"/>
      <c r="Y53" s="171" t="str">
        <f t="shared" si="1"/>
        <v/>
      </c>
      <c r="Z53" s="171"/>
      <c r="AA53" s="171"/>
      <c r="AB53" s="171"/>
      <c r="AC53" s="171"/>
    </row>
    <row r="54" spans="1:29" s="71" customFormat="1" ht="18" customHeight="1" x14ac:dyDescent="0.2">
      <c r="A54" s="158"/>
      <c r="B54" s="158"/>
      <c r="C54" s="158"/>
      <c r="D54" s="158"/>
      <c r="E54" s="158"/>
      <c r="F54" s="158"/>
      <c r="G54" s="158"/>
      <c r="H54" s="158"/>
      <c r="I54" s="158"/>
      <c r="J54" s="158"/>
      <c r="K54" s="158"/>
      <c r="L54" s="158"/>
      <c r="M54" s="158"/>
      <c r="N54" s="158"/>
      <c r="O54" s="157"/>
      <c r="P54" s="157"/>
      <c r="Q54" s="157"/>
      <c r="R54" s="157"/>
      <c r="S54" s="157"/>
      <c r="T54" s="178"/>
      <c r="U54" s="178"/>
      <c r="V54" s="178"/>
      <c r="W54" s="178"/>
      <c r="X54" s="178"/>
      <c r="Y54" s="171" t="str">
        <f t="shared" si="1"/>
        <v/>
      </c>
      <c r="Z54" s="171"/>
      <c r="AA54" s="171"/>
      <c r="AB54" s="171"/>
      <c r="AC54" s="171"/>
    </row>
    <row r="55" spans="1:29" s="71" customFormat="1" ht="18" customHeight="1" x14ac:dyDescent="0.2">
      <c r="A55" s="158"/>
      <c r="B55" s="158"/>
      <c r="C55" s="158"/>
      <c r="D55" s="158"/>
      <c r="E55" s="158"/>
      <c r="F55" s="158"/>
      <c r="G55" s="158"/>
      <c r="H55" s="158"/>
      <c r="I55" s="158"/>
      <c r="J55" s="158"/>
      <c r="K55" s="158"/>
      <c r="L55" s="158"/>
      <c r="M55" s="158"/>
      <c r="N55" s="158"/>
      <c r="O55" s="157"/>
      <c r="P55" s="157"/>
      <c r="Q55" s="157"/>
      <c r="R55" s="157"/>
      <c r="S55" s="157"/>
      <c r="T55" s="178"/>
      <c r="U55" s="178"/>
      <c r="V55" s="178"/>
      <c r="W55" s="178"/>
      <c r="X55" s="178"/>
      <c r="Y55" s="171" t="str">
        <f t="shared" si="1"/>
        <v/>
      </c>
      <c r="Z55" s="171"/>
      <c r="AA55" s="171"/>
      <c r="AB55" s="171"/>
      <c r="AC55" s="171"/>
    </row>
    <row r="56" spans="1:29" s="71" customFormat="1" ht="18" customHeight="1" x14ac:dyDescent="0.2">
      <c r="A56" s="158"/>
      <c r="B56" s="158"/>
      <c r="C56" s="158"/>
      <c r="D56" s="158"/>
      <c r="E56" s="158"/>
      <c r="F56" s="158"/>
      <c r="G56" s="158"/>
      <c r="H56" s="158"/>
      <c r="I56" s="158"/>
      <c r="J56" s="158"/>
      <c r="K56" s="158"/>
      <c r="L56" s="158"/>
      <c r="M56" s="158"/>
      <c r="N56" s="158"/>
      <c r="O56" s="157"/>
      <c r="P56" s="157"/>
      <c r="Q56" s="157"/>
      <c r="R56" s="157"/>
      <c r="S56" s="157"/>
      <c r="T56" s="180"/>
      <c r="U56" s="180"/>
      <c r="V56" s="180"/>
      <c r="W56" s="180"/>
      <c r="X56" s="180"/>
      <c r="Y56" s="170" t="str">
        <f>IF(OR(A56="",O56="",T56=""),"",ROUND(O56*T56,2))</f>
        <v/>
      </c>
      <c r="Z56" s="170"/>
      <c r="AA56" s="170"/>
      <c r="AB56" s="170"/>
      <c r="AC56" s="170"/>
    </row>
    <row r="57" spans="1:29" s="71" customFormat="1" ht="18" customHeight="1" x14ac:dyDescent="0.2">
      <c r="A57" s="47"/>
      <c r="B57" s="47"/>
      <c r="C57" s="47"/>
      <c r="D57" s="47"/>
      <c r="E57" s="47"/>
      <c r="F57" s="47"/>
      <c r="G57" s="47"/>
      <c r="H57" s="47"/>
      <c r="I57" s="47"/>
      <c r="J57" s="47"/>
      <c r="K57" s="47"/>
      <c r="L57" s="47"/>
      <c r="M57" s="47"/>
      <c r="N57" s="47"/>
      <c r="O57" s="47"/>
      <c r="P57" s="47"/>
      <c r="Q57" s="47"/>
      <c r="R57" s="47"/>
      <c r="S57" s="47"/>
      <c r="T57" s="164" t="s">
        <v>27</v>
      </c>
      <c r="U57" s="164"/>
      <c r="V57" s="164"/>
      <c r="W57" s="164"/>
      <c r="X57" s="164"/>
      <c r="Y57" s="147" t="str">
        <f>IF(SUM(Y45:AC56)=0,"",ROUND(SUM(Y45:AC56),2))</f>
        <v/>
      </c>
      <c r="Z57" s="164"/>
      <c r="AA57" s="164"/>
      <c r="AB57" s="164"/>
      <c r="AC57" s="164"/>
    </row>
    <row r="58" spans="1:29" s="71" customFormat="1" ht="9" customHeight="1" x14ac:dyDescent="0.2"/>
    <row r="59" spans="1:29" s="71" customFormat="1" ht="137.25" customHeight="1" x14ac:dyDescent="0.2">
      <c r="A59" s="162" t="s">
        <v>57</v>
      </c>
      <c r="B59" s="162"/>
      <c r="C59" s="162"/>
      <c r="D59" s="162"/>
      <c r="E59" s="162"/>
      <c r="F59" s="162"/>
      <c r="G59" s="162"/>
      <c r="H59" s="162"/>
      <c r="I59" s="162"/>
      <c r="J59" s="162"/>
      <c r="K59" s="162"/>
      <c r="L59" s="162"/>
      <c r="M59" s="162"/>
      <c r="N59" s="162"/>
      <c r="O59" s="162"/>
      <c r="P59" s="162"/>
      <c r="Q59" s="162"/>
      <c r="R59" s="162"/>
      <c r="S59" s="162"/>
      <c r="T59" s="162"/>
      <c r="U59" s="162"/>
      <c r="V59" s="162"/>
      <c r="W59" s="162"/>
      <c r="X59" s="162"/>
      <c r="Y59" s="162"/>
      <c r="Z59" s="162"/>
      <c r="AA59" s="162"/>
      <c r="AB59" s="162"/>
      <c r="AC59" s="162"/>
    </row>
    <row r="60" spans="1:29" s="71" customFormat="1" ht="9" customHeight="1" x14ac:dyDescent="0.2"/>
    <row r="61" spans="1:29" s="65" customFormat="1" ht="18" customHeight="1" x14ac:dyDescent="0.2">
      <c r="A61" s="160" t="s">
        <v>69</v>
      </c>
      <c r="B61" s="160"/>
      <c r="C61" s="160"/>
      <c r="D61" s="160"/>
      <c r="E61" s="160"/>
      <c r="F61" s="160"/>
      <c r="G61" s="160"/>
      <c r="H61" s="160"/>
      <c r="I61" s="160"/>
      <c r="J61" s="160"/>
      <c r="K61" s="160"/>
      <c r="L61" s="160"/>
      <c r="M61" s="160"/>
      <c r="N61" s="160"/>
      <c r="O61" s="160"/>
      <c r="P61" s="160"/>
      <c r="Q61" s="160"/>
      <c r="R61" s="160"/>
      <c r="S61" s="160"/>
      <c r="T61" s="160"/>
      <c r="U61" s="160"/>
      <c r="V61" s="160"/>
      <c r="W61" s="160"/>
      <c r="X61" s="160"/>
      <c r="Y61" s="160"/>
      <c r="Z61" s="160"/>
      <c r="AA61" s="160"/>
      <c r="AB61" s="160"/>
      <c r="AC61" s="160"/>
    </row>
    <row r="62" spans="1:29" s="65" customFormat="1" ht="8.25" customHeight="1" x14ac:dyDescent="0.2"/>
    <row r="63" spans="1:29" s="72" customFormat="1" ht="20.25" customHeight="1" x14ac:dyDescent="0.2">
      <c r="A63" s="161" t="s">
        <v>30</v>
      </c>
      <c r="B63" s="161"/>
      <c r="C63" s="161"/>
      <c r="D63" s="161"/>
      <c r="E63" s="161"/>
      <c r="F63" s="161"/>
      <c r="G63" s="161"/>
      <c r="H63" s="161"/>
      <c r="I63" s="161"/>
      <c r="J63" s="161"/>
      <c r="K63" s="161"/>
      <c r="L63" s="161"/>
      <c r="M63" s="161"/>
      <c r="N63" s="161"/>
      <c r="O63" s="161" t="s">
        <v>2</v>
      </c>
      <c r="P63" s="161"/>
      <c r="Q63" s="161"/>
      <c r="R63" s="161"/>
      <c r="S63" s="161"/>
      <c r="T63" s="161" t="s">
        <v>1</v>
      </c>
      <c r="U63" s="161"/>
      <c r="V63" s="161"/>
      <c r="W63" s="161"/>
      <c r="X63" s="161"/>
      <c r="Y63" s="161" t="s">
        <v>28</v>
      </c>
      <c r="Z63" s="161"/>
      <c r="AA63" s="161"/>
      <c r="AB63" s="161"/>
      <c r="AC63" s="161"/>
    </row>
    <row r="64" spans="1:29" s="71" customFormat="1" ht="18" customHeight="1" x14ac:dyDescent="0.2">
      <c r="A64" s="158"/>
      <c r="B64" s="158"/>
      <c r="C64" s="158"/>
      <c r="D64" s="158"/>
      <c r="E64" s="158"/>
      <c r="F64" s="158"/>
      <c r="G64" s="158"/>
      <c r="H64" s="158"/>
      <c r="I64" s="158"/>
      <c r="J64" s="158"/>
      <c r="K64" s="158"/>
      <c r="L64" s="158"/>
      <c r="M64" s="158"/>
      <c r="N64" s="158"/>
      <c r="O64" s="159"/>
      <c r="P64" s="159"/>
      <c r="Q64" s="159"/>
      <c r="R64" s="159"/>
      <c r="S64" s="159"/>
      <c r="T64" s="157"/>
      <c r="U64" s="157"/>
      <c r="V64" s="157"/>
      <c r="W64" s="157"/>
      <c r="X64" s="157"/>
      <c r="Y64" s="171" t="str">
        <f>IF(OR(A64="",O64="",T64=""),"",ROUND(O64*T64,2))</f>
        <v/>
      </c>
      <c r="Z64" s="171"/>
      <c r="AA64" s="171"/>
      <c r="AB64" s="171"/>
      <c r="AC64" s="171"/>
    </row>
    <row r="65" spans="1:29" s="71" customFormat="1" ht="18" customHeight="1" x14ac:dyDescent="0.2">
      <c r="A65" s="158"/>
      <c r="B65" s="158"/>
      <c r="C65" s="158"/>
      <c r="D65" s="158"/>
      <c r="E65" s="158"/>
      <c r="F65" s="158"/>
      <c r="G65" s="158"/>
      <c r="H65" s="158"/>
      <c r="I65" s="158"/>
      <c r="J65" s="158"/>
      <c r="K65" s="158"/>
      <c r="L65" s="158"/>
      <c r="M65" s="158"/>
      <c r="N65" s="158"/>
      <c r="O65" s="159"/>
      <c r="P65" s="159"/>
      <c r="Q65" s="159"/>
      <c r="R65" s="159"/>
      <c r="S65" s="159"/>
      <c r="T65" s="157"/>
      <c r="U65" s="157"/>
      <c r="V65" s="157"/>
      <c r="W65" s="157"/>
      <c r="X65" s="157"/>
      <c r="Y65" s="171" t="str">
        <f t="shared" ref="Y65:Y75" si="2">IF(OR(A65="",O65="",T65=""),"",ROUND(O65*T65,2))</f>
        <v/>
      </c>
      <c r="Z65" s="171"/>
      <c r="AA65" s="171"/>
      <c r="AB65" s="171"/>
      <c r="AC65" s="171"/>
    </row>
    <row r="66" spans="1:29" s="71" customFormat="1" ht="18" customHeight="1" x14ac:dyDescent="0.2">
      <c r="A66" s="158"/>
      <c r="B66" s="158"/>
      <c r="C66" s="158"/>
      <c r="D66" s="158"/>
      <c r="E66" s="158"/>
      <c r="F66" s="158"/>
      <c r="G66" s="158"/>
      <c r="H66" s="158"/>
      <c r="I66" s="158"/>
      <c r="J66" s="158"/>
      <c r="K66" s="158"/>
      <c r="L66" s="158"/>
      <c r="M66" s="158"/>
      <c r="N66" s="158"/>
      <c r="O66" s="159"/>
      <c r="P66" s="159"/>
      <c r="Q66" s="159"/>
      <c r="R66" s="159"/>
      <c r="S66" s="159"/>
      <c r="T66" s="157"/>
      <c r="U66" s="157"/>
      <c r="V66" s="157"/>
      <c r="W66" s="157"/>
      <c r="X66" s="157"/>
      <c r="Y66" s="171" t="str">
        <f t="shared" ref="Y66:Y74" si="3">IF(OR(A66="",O66="",T66=""),"",ROUND(O66*T66,2))</f>
        <v/>
      </c>
      <c r="Z66" s="171"/>
      <c r="AA66" s="171"/>
      <c r="AB66" s="171"/>
      <c r="AC66" s="171"/>
    </row>
    <row r="67" spans="1:29" s="71" customFormat="1" ht="18" customHeight="1" x14ac:dyDescent="0.2">
      <c r="A67" s="158"/>
      <c r="B67" s="158"/>
      <c r="C67" s="158"/>
      <c r="D67" s="158"/>
      <c r="E67" s="158"/>
      <c r="F67" s="158"/>
      <c r="G67" s="158"/>
      <c r="H67" s="158"/>
      <c r="I67" s="158"/>
      <c r="J67" s="158"/>
      <c r="K67" s="158"/>
      <c r="L67" s="158"/>
      <c r="M67" s="158"/>
      <c r="N67" s="158"/>
      <c r="O67" s="159"/>
      <c r="P67" s="159"/>
      <c r="Q67" s="159"/>
      <c r="R67" s="159"/>
      <c r="S67" s="159"/>
      <c r="T67" s="157"/>
      <c r="U67" s="157"/>
      <c r="V67" s="157"/>
      <c r="W67" s="157"/>
      <c r="X67" s="157"/>
      <c r="Y67" s="171" t="str">
        <f>IF(OR(A67="",O67="",T67=""),"",ROUND(O67*T67,2))</f>
        <v/>
      </c>
      <c r="Z67" s="171"/>
      <c r="AA67" s="171"/>
      <c r="AB67" s="171"/>
      <c r="AC67" s="171"/>
    </row>
    <row r="68" spans="1:29" s="71" customFormat="1" ht="18" customHeight="1" x14ac:dyDescent="0.2">
      <c r="A68" s="158"/>
      <c r="B68" s="158"/>
      <c r="C68" s="158"/>
      <c r="D68" s="158"/>
      <c r="E68" s="158"/>
      <c r="F68" s="158"/>
      <c r="G68" s="158"/>
      <c r="H68" s="158"/>
      <c r="I68" s="158"/>
      <c r="J68" s="158"/>
      <c r="K68" s="158"/>
      <c r="L68" s="158"/>
      <c r="M68" s="158"/>
      <c r="N68" s="158"/>
      <c r="O68" s="159"/>
      <c r="P68" s="159"/>
      <c r="Q68" s="159"/>
      <c r="R68" s="159"/>
      <c r="S68" s="159"/>
      <c r="T68" s="157"/>
      <c r="U68" s="157"/>
      <c r="V68" s="157"/>
      <c r="W68" s="157"/>
      <c r="X68" s="157"/>
      <c r="Y68" s="171" t="str">
        <f>IF(OR(A68="",O68="",T68=""),"",ROUND(O68*T68,2))</f>
        <v/>
      </c>
      <c r="Z68" s="171"/>
      <c r="AA68" s="171"/>
      <c r="AB68" s="171"/>
      <c r="AC68" s="171"/>
    </row>
    <row r="69" spans="1:29" s="71" customFormat="1" ht="18" customHeight="1" x14ac:dyDescent="0.2">
      <c r="A69" s="158"/>
      <c r="B69" s="158"/>
      <c r="C69" s="158"/>
      <c r="D69" s="158"/>
      <c r="E69" s="158"/>
      <c r="F69" s="158"/>
      <c r="G69" s="158"/>
      <c r="H69" s="158"/>
      <c r="I69" s="158"/>
      <c r="J69" s="158"/>
      <c r="K69" s="158"/>
      <c r="L69" s="158"/>
      <c r="M69" s="158"/>
      <c r="N69" s="158"/>
      <c r="O69" s="159"/>
      <c r="P69" s="159"/>
      <c r="Q69" s="159"/>
      <c r="R69" s="159"/>
      <c r="S69" s="159"/>
      <c r="T69" s="157"/>
      <c r="U69" s="157"/>
      <c r="V69" s="157"/>
      <c r="W69" s="157"/>
      <c r="X69" s="157"/>
      <c r="Y69" s="171" t="str">
        <f>IF(OR(A69="",O69="",T69=""),"",ROUND(O69*T69,2))</f>
        <v/>
      </c>
      <c r="Z69" s="171"/>
      <c r="AA69" s="171"/>
      <c r="AB69" s="171"/>
      <c r="AC69" s="171"/>
    </row>
    <row r="70" spans="1:29" s="71" customFormat="1" ht="18" customHeight="1" x14ac:dyDescent="0.2">
      <c r="A70" s="158"/>
      <c r="B70" s="158"/>
      <c r="C70" s="158"/>
      <c r="D70" s="158"/>
      <c r="E70" s="158"/>
      <c r="F70" s="158"/>
      <c r="G70" s="158"/>
      <c r="H70" s="158"/>
      <c r="I70" s="158"/>
      <c r="J70" s="158"/>
      <c r="K70" s="158"/>
      <c r="L70" s="158"/>
      <c r="M70" s="158"/>
      <c r="N70" s="158"/>
      <c r="O70" s="159"/>
      <c r="P70" s="159"/>
      <c r="Q70" s="159"/>
      <c r="R70" s="159"/>
      <c r="S70" s="159"/>
      <c r="T70" s="157"/>
      <c r="U70" s="157"/>
      <c r="V70" s="157"/>
      <c r="W70" s="157"/>
      <c r="X70" s="157"/>
      <c r="Y70" s="171" t="str">
        <f t="shared" si="3"/>
        <v/>
      </c>
      <c r="Z70" s="171"/>
      <c r="AA70" s="171"/>
      <c r="AB70" s="171"/>
      <c r="AC70" s="171"/>
    </row>
    <row r="71" spans="1:29" s="71" customFormat="1" ht="18" customHeight="1" x14ac:dyDescent="0.2">
      <c r="A71" s="158"/>
      <c r="B71" s="158"/>
      <c r="C71" s="158"/>
      <c r="D71" s="158"/>
      <c r="E71" s="158"/>
      <c r="F71" s="158"/>
      <c r="G71" s="158"/>
      <c r="H71" s="158"/>
      <c r="I71" s="158"/>
      <c r="J71" s="158"/>
      <c r="K71" s="158"/>
      <c r="L71" s="158"/>
      <c r="M71" s="158"/>
      <c r="N71" s="158"/>
      <c r="O71" s="159"/>
      <c r="P71" s="159"/>
      <c r="Q71" s="159"/>
      <c r="R71" s="159"/>
      <c r="S71" s="159"/>
      <c r="T71" s="157"/>
      <c r="U71" s="157"/>
      <c r="V71" s="157"/>
      <c r="W71" s="157"/>
      <c r="X71" s="157"/>
      <c r="Y71" s="171" t="str">
        <f t="shared" si="3"/>
        <v/>
      </c>
      <c r="Z71" s="171"/>
      <c r="AA71" s="171"/>
      <c r="AB71" s="171"/>
      <c r="AC71" s="171"/>
    </row>
    <row r="72" spans="1:29" s="71" customFormat="1" ht="18" customHeight="1" x14ac:dyDescent="0.2">
      <c r="A72" s="158"/>
      <c r="B72" s="158"/>
      <c r="C72" s="158"/>
      <c r="D72" s="158"/>
      <c r="E72" s="158"/>
      <c r="F72" s="158"/>
      <c r="G72" s="158"/>
      <c r="H72" s="158"/>
      <c r="I72" s="158"/>
      <c r="J72" s="158"/>
      <c r="K72" s="158"/>
      <c r="L72" s="158"/>
      <c r="M72" s="158"/>
      <c r="N72" s="158"/>
      <c r="O72" s="159"/>
      <c r="P72" s="159"/>
      <c r="Q72" s="159"/>
      <c r="R72" s="159"/>
      <c r="S72" s="159"/>
      <c r="T72" s="157"/>
      <c r="U72" s="157"/>
      <c r="V72" s="157"/>
      <c r="W72" s="157"/>
      <c r="X72" s="157"/>
      <c r="Y72" s="171" t="str">
        <f t="shared" si="3"/>
        <v/>
      </c>
      <c r="Z72" s="171"/>
      <c r="AA72" s="171"/>
      <c r="AB72" s="171"/>
      <c r="AC72" s="171"/>
    </row>
    <row r="73" spans="1:29" s="71" customFormat="1" ht="18" customHeight="1" x14ac:dyDescent="0.2">
      <c r="A73" s="158"/>
      <c r="B73" s="158"/>
      <c r="C73" s="158"/>
      <c r="D73" s="158"/>
      <c r="E73" s="158"/>
      <c r="F73" s="158"/>
      <c r="G73" s="158"/>
      <c r="H73" s="158"/>
      <c r="I73" s="158"/>
      <c r="J73" s="158"/>
      <c r="K73" s="158"/>
      <c r="L73" s="158"/>
      <c r="M73" s="158"/>
      <c r="N73" s="158"/>
      <c r="O73" s="159"/>
      <c r="P73" s="159"/>
      <c r="Q73" s="159"/>
      <c r="R73" s="159"/>
      <c r="S73" s="159"/>
      <c r="T73" s="157"/>
      <c r="U73" s="157"/>
      <c r="V73" s="157"/>
      <c r="W73" s="157"/>
      <c r="X73" s="157"/>
      <c r="Y73" s="171" t="str">
        <f t="shared" si="3"/>
        <v/>
      </c>
      <c r="Z73" s="171"/>
      <c r="AA73" s="171"/>
      <c r="AB73" s="171"/>
      <c r="AC73" s="171"/>
    </row>
    <row r="74" spans="1:29" s="71" customFormat="1" ht="18" customHeight="1" x14ac:dyDescent="0.2">
      <c r="A74" s="158"/>
      <c r="B74" s="158"/>
      <c r="C74" s="158"/>
      <c r="D74" s="158"/>
      <c r="E74" s="158"/>
      <c r="F74" s="158"/>
      <c r="G74" s="158"/>
      <c r="H74" s="158"/>
      <c r="I74" s="158"/>
      <c r="J74" s="158"/>
      <c r="K74" s="158"/>
      <c r="L74" s="158"/>
      <c r="M74" s="158"/>
      <c r="N74" s="158"/>
      <c r="O74" s="159"/>
      <c r="P74" s="159"/>
      <c r="Q74" s="159"/>
      <c r="R74" s="159"/>
      <c r="S74" s="159"/>
      <c r="T74" s="157"/>
      <c r="U74" s="157"/>
      <c r="V74" s="157"/>
      <c r="W74" s="157"/>
      <c r="X74" s="157"/>
      <c r="Y74" s="171" t="str">
        <f t="shared" si="3"/>
        <v/>
      </c>
      <c r="Z74" s="171"/>
      <c r="AA74" s="171"/>
      <c r="AB74" s="171"/>
      <c r="AC74" s="171"/>
    </row>
    <row r="75" spans="1:29" s="71" customFormat="1" ht="18" customHeight="1" x14ac:dyDescent="0.2">
      <c r="A75" s="158"/>
      <c r="B75" s="158"/>
      <c r="C75" s="158"/>
      <c r="D75" s="158"/>
      <c r="E75" s="158"/>
      <c r="F75" s="158"/>
      <c r="G75" s="158"/>
      <c r="H75" s="158"/>
      <c r="I75" s="158"/>
      <c r="J75" s="158"/>
      <c r="K75" s="158"/>
      <c r="L75" s="158"/>
      <c r="M75" s="158"/>
      <c r="N75" s="158"/>
      <c r="O75" s="159"/>
      <c r="P75" s="159"/>
      <c r="Q75" s="159"/>
      <c r="R75" s="159"/>
      <c r="S75" s="159"/>
      <c r="T75" s="169"/>
      <c r="U75" s="169"/>
      <c r="V75" s="169"/>
      <c r="W75" s="169"/>
      <c r="X75" s="169"/>
      <c r="Y75" s="170" t="str">
        <f t="shared" si="2"/>
        <v/>
      </c>
      <c r="Z75" s="170"/>
      <c r="AA75" s="170"/>
      <c r="AB75" s="170"/>
      <c r="AC75" s="170"/>
    </row>
    <row r="76" spans="1:29" s="71" customFormat="1" ht="18" customHeight="1" x14ac:dyDescent="0.2">
      <c r="A76" s="47"/>
      <c r="B76" s="47"/>
      <c r="C76" s="47"/>
      <c r="D76" s="47"/>
      <c r="E76" s="47"/>
      <c r="F76" s="47"/>
      <c r="G76" s="47"/>
      <c r="H76" s="47"/>
      <c r="I76" s="47"/>
      <c r="J76" s="47"/>
      <c r="K76" s="47"/>
      <c r="L76" s="47"/>
      <c r="M76" s="47"/>
      <c r="N76" s="47"/>
      <c r="O76" s="47"/>
      <c r="P76" s="47"/>
      <c r="Q76" s="47"/>
      <c r="R76" s="47"/>
      <c r="S76" s="47"/>
      <c r="T76" s="164" t="s">
        <v>27</v>
      </c>
      <c r="U76" s="164"/>
      <c r="V76" s="164"/>
      <c r="W76" s="164"/>
      <c r="X76" s="164"/>
      <c r="Y76" s="147" t="str">
        <f>IF(SUM(Y64:AC75)=0,"",ROUND(SUM(Y64:AC75),2))</f>
        <v/>
      </c>
      <c r="Z76" s="147"/>
      <c r="AA76" s="147"/>
      <c r="AB76" s="147"/>
      <c r="AC76" s="147"/>
    </row>
    <row r="77" spans="1:29" s="71" customFormat="1" ht="9" customHeight="1" x14ac:dyDescent="0.2">
      <c r="A77" s="47"/>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row>
    <row r="78" spans="1:29" s="71" customFormat="1" ht="49.5" customHeight="1" x14ac:dyDescent="0.2">
      <c r="A78" s="165" t="s">
        <v>55</v>
      </c>
      <c r="B78" s="165"/>
      <c r="C78" s="165"/>
      <c r="D78" s="165"/>
      <c r="E78" s="165"/>
      <c r="F78" s="165"/>
      <c r="G78" s="165"/>
      <c r="H78" s="165"/>
      <c r="I78" s="165"/>
      <c r="J78" s="165"/>
      <c r="K78" s="165"/>
      <c r="L78" s="165"/>
      <c r="M78" s="165"/>
      <c r="N78" s="165"/>
      <c r="O78" s="165"/>
      <c r="P78" s="165"/>
      <c r="Q78" s="165"/>
      <c r="R78" s="165"/>
      <c r="S78" s="165"/>
      <c r="T78" s="165"/>
      <c r="U78" s="165"/>
      <c r="V78" s="165"/>
      <c r="W78" s="165"/>
      <c r="X78" s="165"/>
      <c r="Y78" s="165"/>
      <c r="Z78" s="165"/>
      <c r="AA78" s="165"/>
      <c r="AB78" s="165"/>
      <c r="AC78" s="165"/>
    </row>
    <row r="79" spans="1:29" s="71" customFormat="1" ht="9" customHeight="1" x14ac:dyDescent="0.2">
      <c r="A79" s="47"/>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row>
    <row r="80" spans="1:29" s="71" customFormat="1" ht="18" customHeight="1" x14ac:dyDescent="0.2">
      <c r="A80" s="160" t="s">
        <v>70</v>
      </c>
      <c r="B80" s="160"/>
      <c r="C80" s="160"/>
      <c r="D80" s="160"/>
      <c r="E80" s="160"/>
      <c r="F80" s="160"/>
      <c r="G80" s="160"/>
      <c r="H80" s="160"/>
      <c r="I80" s="160"/>
      <c r="J80" s="160"/>
      <c r="K80" s="160"/>
      <c r="L80" s="160"/>
      <c r="M80" s="160"/>
      <c r="N80" s="160"/>
      <c r="O80" s="160"/>
      <c r="P80" s="160"/>
      <c r="Q80" s="160"/>
      <c r="R80" s="160"/>
      <c r="S80" s="160"/>
      <c r="T80" s="160"/>
      <c r="U80" s="160"/>
      <c r="V80" s="160"/>
      <c r="W80" s="160"/>
      <c r="X80" s="160"/>
      <c r="Y80" s="160"/>
      <c r="Z80" s="160"/>
      <c r="AA80" s="160"/>
      <c r="AB80" s="160"/>
      <c r="AC80" s="160"/>
    </row>
    <row r="81" spans="1:29" s="71" customFormat="1" ht="9" customHeight="1" x14ac:dyDescent="0.2"/>
    <row r="82" spans="1:29" s="71" customFormat="1" ht="24" customHeight="1" x14ac:dyDescent="0.2">
      <c r="A82" s="161" t="s">
        <v>0</v>
      </c>
      <c r="B82" s="161"/>
      <c r="C82" s="161"/>
      <c r="D82" s="161"/>
      <c r="E82" s="161"/>
      <c r="F82" s="161"/>
      <c r="G82" s="161"/>
      <c r="H82" s="161"/>
      <c r="I82" s="161"/>
      <c r="J82" s="161"/>
      <c r="K82" s="161"/>
      <c r="L82" s="161"/>
      <c r="M82" s="161"/>
      <c r="N82" s="161"/>
      <c r="O82" s="161"/>
      <c r="P82" s="161"/>
      <c r="Q82" s="161"/>
      <c r="R82" s="161"/>
      <c r="S82" s="161"/>
      <c r="T82" s="161"/>
      <c r="U82" s="161"/>
      <c r="V82" s="161"/>
      <c r="W82" s="161"/>
      <c r="X82" s="161"/>
      <c r="Y82" s="161" t="s">
        <v>29</v>
      </c>
      <c r="Z82" s="161"/>
      <c r="AA82" s="161"/>
      <c r="AB82" s="161"/>
      <c r="AC82" s="161"/>
    </row>
    <row r="83" spans="1:29" s="71" customFormat="1" ht="18" customHeight="1" x14ac:dyDescent="0.2">
      <c r="A83" s="158"/>
      <c r="B83" s="158"/>
      <c r="C83" s="158"/>
      <c r="D83" s="158"/>
      <c r="E83" s="158"/>
      <c r="F83" s="158"/>
      <c r="G83" s="158"/>
      <c r="H83" s="158"/>
      <c r="I83" s="158"/>
      <c r="J83" s="158"/>
      <c r="K83" s="158"/>
      <c r="L83" s="158"/>
      <c r="M83" s="158"/>
      <c r="N83" s="158"/>
      <c r="O83" s="158"/>
      <c r="P83" s="158"/>
      <c r="Q83" s="158"/>
      <c r="R83" s="158"/>
      <c r="S83" s="158"/>
      <c r="T83" s="158"/>
      <c r="U83" s="158"/>
      <c r="V83" s="158"/>
      <c r="W83" s="158"/>
      <c r="X83" s="158"/>
      <c r="Y83" s="157"/>
      <c r="Z83" s="157"/>
      <c r="AA83" s="157"/>
      <c r="AB83" s="157"/>
      <c r="AC83" s="157"/>
    </row>
    <row r="84" spans="1:29" s="71" customFormat="1" ht="18" customHeight="1" x14ac:dyDescent="0.2">
      <c r="A84" s="158"/>
      <c r="B84" s="158"/>
      <c r="C84" s="158"/>
      <c r="D84" s="158"/>
      <c r="E84" s="158"/>
      <c r="F84" s="158"/>
      <c r="G84" s="158"/>
      <c r="H84" s="158"/>
      <c r="I84" s="158"/>
      <c r="J84" s="158"/>
      <c r="K84" s="158"/>
      <c r="L84" s="158"/>
      <c r="M84" s="158"/>
      <c r="N84" s="158"/>
      <c r="O84" s="158"/>
      <c r="P84" s="158"/>
      <c r="Q84" s="158"/>
      <c r="R84" s="158"/>
      <c r="S84" s="158"/>
      <c r="T84" s="158"/>
      <c r="U84" s="158"/>
      <c r="V84" s="158"/>
      <c r="W84" s="158"/>
      <c r="X84" s="158"/>
      <c r="Y84" s="157"/>
      <c r="Z84" s="157"/>
      <c r="AA84" s="157"/>
      <c r="AB84" s="157"/>
      <c r="AC84" s="157"/>
    </row>
    <row r="85" spans="1:29" s="71" customFormat="1" ht="18" customHeight="1" x14ac:dyDescent="0.2">
      <c r="A85" s="158"/>
      <c r="B85" s="158"/>
      <c r="C85" s="158"/>
      <c r="D85" s="158"/>
      <c r="E85" s="158"/>
      <c r="F85" s="158"/>
      <c r="G85" s="158"/>
      <c r="H85" s="158"/>
      <c r="I85" s="158"/>
      <c r="J85" s="158"/>
      <c r="K85" s="158"/>
      <c r="L85" s="158"/>
      <c r="M85" s="158"/>
      <c r="N85" s="158"/>
      <c r="O85" s="158"/>
      <c r="P85" s="158"/>
      <c r="Q85" s="158"/>
      <c r="R85" s="158"/>
      <c r="S85" s="158"/>
      <c r="T85" s="158"/>
      <c r="U85" s="158"/>
      <c r="V85" s="158"/>
      <c r="W85" s="158"/>
      <c r="X85" s="158"/>
      <c r="Y85" s="157"/>
      <c r="Z85" s="157"/>
      <c r="AA85" s="157"/>
      <c r="AB85" s="157"/>
      <c r="AC85" s="157"/>
    </row>
    <row r="86" spans="1:29" s="71" customFormat="1" ht="18" customHeight="1" x14ac:dyDescent="0.2">
      <c r="A86" s="158"/>
      <c r="B86" s="158"/>
      <c r="C86" s="158"/>
      <c r="D86" s="158"/>
      <c r="E86" s="158"/>
      <c r="F86" s="158"/>
      <c r="G86" s="158"/>
      <c r="H86" s="158"/>
      <c r="I86" s="158"/>
      <c r="J86" s="158"/>
      <c r="K86" s="158"/>
      <c r="L86" s="158"/>
      <c r="M86" s="158"/>
      <c r="N86" s="158"/>
      <c r="O86" s="158"/>
      <c r="P86" s="158"/>
      <c r="Q86" s="158"/>
      <c r="R86" s="158"/>
      <c r="S86" s="158"/>
      <c r="T86" s="158"/>
      <c r="U86" s="158"/>
      <c r="V86" s="158"/>
      <c r="W86" s="158"/>
      <c r="X86" s="158"/>
      <c r="Y86" s="157"/>
      <c r="Z86" s="157"/>
      <c r="AA86" s="157"/>
      <c r="AB86" s="157"/>
      <c r="AC86" s="157"/>
    </row>
    <row r="87" spans="1:29" s="71" customFormat="1" ht="18" customHeight="1" x14ac:dyDescent="0.2">
      <c r="A87" s="158"/>
      <c r="B87" s="158"/>
      <c r="C87" s="158"/>
      <c r="D87" s="158"/>
      <c r="E87" s="158"/>
      <c r="F87" s="158"/>
      <c r="G87" s="158"/>
      <c r="H87" s="158"/>
      <c r="I87" s="158"/>
      <c r="J87" s="158"/>
      <c r="K87" s="158"/>
      <c r="L87" s="158"/>
      <c r="M87" s="158"/>
      <c r="N87" s="158"/>
      <c r="O87" s="158"/>
      <c r="P87" s="158"/>
      <c r="Q87" s="158"/>
      <c r="R87" s="158"/>
      <c r="S87" s="158"/>
      <c r="T87" s="158"/>
      <c r="U87" s="158"/>
      <c r="V87" s="158"/>
      <c r="W87" s="158"/>
      <c r="X87" s="158"/>
      <c r="Y87" s="157"/>
      <c r="Z87" s="157"/>
      <c r="AA87" s="157"/>
      <c r="AB87" s="157"/>
      <c r="AC87" s="157"/>
    </row>
    <row r="88" spans="1:29" s="71" customFormat="1" ht="18" customHeight="1" x14ac:dyDescent="0.2">
      <c r="A88" s="158"/>
      <c r="B88" s="158"/>
      <c r="C88" s="158"/>
      <c r="D88" s="158"/>
      <c r="E88" s="158"/>
      <c r="F88" s="158"/>
      <c r="G88" s="158"/>
      <c r="H88" s="158"/>
      <c r="I88" s="158"/>
      <c r="J88" s="158"/>
      <c r="K88" s="158"/>
      <c r="L88" s="158"/>
      <c r="M88" s="158"/>
      <c r="N88" s="158"/>
      <c r="O88" s="158"/>
      <c r="P88" s="158"/>
      <c r="Q88" s="158"/>
      <c r="R88" s="158"/>
      <c r="S88" s="158"/>
      <c r="T88" s="158"/>
      <c r="U88" s="158"/>
      <c r="V88" s="158"/>
      <c r="W88" s="158"/>
      <c r="X88" s="158"/>
      <c r="Y88" s="157"/>
      <c r="Z88" s="157"/>
      <c r="AA88" s="157"/>
      <c r="AB88" s="157"/>
      <c r="AC88" s="157"/>
    </row>
    <row r="89" spans="1:29" s="71" customFormat="1" ht="18" customHeight="1" x14ac:dyDescent="0.2">
      <c r="A89" s="158"/>
      <c r="B89" s="158"/>
      <c r="C89" s="158"/>
      <c r="D89" s="158"/>
      <c r="E89" s="158"/>
      <c r="F89" s="158"/>
      <c r="G89" s="158"/>
      <c r="H89" s="158"/>
      <c r="I89" s="158"/>
      <c r="J89" s="158"/>
      <c r="K89" s="158"/>
      <c r="L89" s="158"/>
      <c r="M89" s="158"/>
      <c r="N89" s="158"/>
      <c r="O89" s="158"/>
      <c r="P89" s="158"/>
      <c r="Q89" s="158"/>
      <c r="R89" s="158"/>
      <c r="S89" s="158"/>
      <c r="T89" s="158"/>
      <c r="U89" s="158"/>
      <c r="V89" s="158"/>
      <c r="W89" s="158"/>
      <c r="X89" s="158"/>
      <c r="Y89" s="157"/>
      <c r="Z89" s="157"/>
      <c r="AA89" s="157"/>
      <c r="AB89" s="157"/>
      <c r="AC89" s="157"/>
    </row>
    <row r="90" spans="1:29" s="71" customFormat="1" ht="18" customHeight="1" x14ac:dyDescent="0.2">
      <c r="A90" s="158"/>
      <c r="B90" s="158"/>
      <c r="C90" s="158"/>
      <c r="D90" s="158"/>
      <c r="E90" s="158"/>
      <c r="F90" s="158"/>
      <c r="G90" s="158"/>
      <c r="H90" s="158"/>
      <c r="I90" s="158"/>
      <c r="J90" s="158"/>
      <c r="K90" s="158"/>
      <c r="L90" s="158"/>
      <c r="M90" s="158"/>
      <c r="N90" s="158"/>
      <c r="O90" s="158"/>
      <c r="P90" s="158"/>
      <c r="Q90" s="158"/>
      <c r="R90" s="158"/>
      <c r="S90" s="158"/>
      <c r="T90" s="158"/>
      <c r="U90" s="158"/>
      <c r="V90" s="158"/>
      <c r="W90" s="158"/>
      <c r="X90" s="158"/>
      <c r="Y90" s="157"/>
      <c r="Z90" s="157"/>
      <c r="AA90" s="157"/>
      <c r="AB90" s="157"/>
      <c r="AC90" s="157"/>
    </row>
    <row r="91" spans="1:29" s="71" customFormat="1" ht="18" customHeight="1" x14ac:dyDescent="0.2">
      <c r="A91" s="158"/>
      <c r="B91" s="158"/>
      <c r="C91" s="158"/>
      <c r="D91" s="158"/>
      <c r="E91" s="158"/>
      <c r="F91" s="158"/>
      <c r="G91" s="158"/>
      <c r="H91" s="158"/>
      <c r="I91" s="158"/>
      <c r="J91" s="158"/>
      <c r="K91" s="158"/>
      <c r="L91" s="158"/>
      <c r="M91" s="158"/>
      <c r="N91" s="158"/>
      <c r="O91" s="158"/>
      <c r="P91" s="158"/>
      <c r="Q91" s="158"/>
      <c r="R91" s="158"/>
      <c r="S91" s="158"/>
      <c r="T91" s="158"/>
      <c r="U91" s="158"/>
      <c r="V91" s="158"/>
      <c r="W91" s="158"/>
      <c r="X91" s="158"/>
      <c r="Y91" s="157"/>
      <c r="Z91" s="157"/>
      <c r="AA91" s="157"/>
      <c r="AB91" s="157"/>
      <c r="AC91" s="157"/>
    </row>
    <row r="92" spans="1:29" s="71" customFormat="1" ht="18" customHeight="1" x14ac:dyDescent="0.2">
      <c r="A92" s="158"/>
      <c r="B92" s="158"/>
      <c r="C92" s="158"/>
      <c r="D92" s="158"/>
      <c r="E92" s="158"/>
      <c r="F92" s="158"/>
      <c r="G92" s="158"/>
      <c r="H92" s="158"/>
      <c r="I92" s="158"/>
      <c r="J92" s="158"/>
      <c r="K92" s="158"/>
      <c r="L92" s="158"/>
      <c r="M92" s="158"/>
      <c r="N92" s="158"/>
      <c r="O92" s="158"/>
      <c r="P92" s="158"/>
      <c r="Q92" s="158"/>
      <c r="R92" s="158"/>
      <c r="S92" s="158"/>
      <c r="T92" s="168"/>
      <c r="U92" s="168"/>
      <c r="V92" s="168"/>
      <c r="W92" s="168"/>
      <c r="X92" s="168"/>
      <c r="Y92" s="167"/>
      <c r="Z92" s="167"/>
      <c r="AA92" s="167"/>
      <c r="AB92" s="167"/>
      <c r="AC92" s="167"/>
    </row>
    <row r="93" spans="1:29" s="71" customFormat="1" ht="18" customHeight="1" x14ac:dyDescent="0.2">
      <c r="A93" s="47"/>
      <c r="B93" s="47"/>
      <c r="C93" s="47"/>
      <c r="D93" s="47"/>
      <c r="E93" s="47"/>
      <c r="F93" s="47"/>
      <c r="G93" s="47"/>
      <c r="H93" s="47"/>
      <c r="I93" s="47"/>
      <c r="J93" s="47"/>
      <c r="K93" s="47"/>
      <c r="L93" s="47"/>
      <c r="M93" s="47"/>
      <c r="N93" s="47"/>
      <c r="O93" s="47"/>
      <c r="P93" s="47"/>
      <c r="Q93" s="47"/>
      <c r="R93" s="47"/>
      <c r="S93" s="47"/>
      <c r="T93" s="164" t="s">
        <v>27</v>
      </c>
      <c r="U93" s="164"/>
      <c r="V93" s="164"/>
      <c r="W93" s="164"/>
      <c r="X93" s="164"/>
      <c r="Y93" s="147" t="str">
        <f>IF(SUM(Y83:AC92)=0,"",ROUND(SUM(Y83:AC92),2))</f>
        <v/>
      </c>
      <c r="Z93" s="147"/>
      <c r="AA93" s="147"/>
      <c r="AB93" s="147"/>
      <c r="AC93" s="147"/>
    </row>
    <row r="94" spans="1:29" s="71" customFormat="1" ht="9" customHeight="1" x14ac:dyDescent="0.2">
      <c r="A94" s="47"/>
      <c r="B94" s="47"/>
      <c r="C94" s="47"/>
      <c r="D94" s="47"/>
      <c r="E94" s="47"/>
      <c r="F94" s="47"/>
      <c r="G94" s="47"/>
      <c r="H94" s="47"/>
      <c r="I94" s="47"/>
      <c r="J94" s="47"/>
      <c r="K94" s="47"/>
      <c r="L94" s="47"/>
      <c r="M94" s="47"/>
      <c r="N94" s="47"/>
      <c r="O94" s="47"/>
      <c r="P94" s="47"/>
      <c r="Q94" s="47"/>
      <c r="R94" s="47"/>
      <c r="S94" s="47"/>
      <c r="T94" s="73"/>
      <c r="U94" s="73"/>
      <c r="V94" s="73"/>
      <c r="W94" s="73"/>
      <c r="X94" s="73"/>
      <c r="Y94" s="74"/>
      <c r="Z94" s="74"/>
      <c r="AA94" s="74"/>
      <c r="AB94" s="74"/>
      <c r="AC94" s="74"/>
    </row>
    <row r="95" spans="1:29" s="71" customFormat="1" ht="66" customHeight="1" x14ac:dyDescent="0.2">
      <c r="A95" s="162" t="s">
        <v>56</v>
      </c>
      <c r="B95" s="162"/>
      <c r="C95" s="162"/>
      <c r="D95" s="162"/>
      <c r="E95" s="162"/>
      <c r="F95" s="162"/>
      <c r="G95" s="162"/>
      <c r="H95" s="162"/>
      <c r="I95" s="162"/>
      <c r="J95" s="162"/>
      <c r="K95" s="162"/>
      <c r="L95" s="162"/>
      <c r="M95" s="162"/>
      <c r="N95" s="162"/>
      <c r="O95" s="162"/>
      <c r="P95" s="162"/>
      <c r="Q95" s="162"/>
      <c r="R95" s="162"/>
      <c r="S95" s="162"/>
      <c r="T95" s="162"/>
      <c r="U95" s="162"/>
      <c r="V95" s="162"/>
      <c r="W95" s="162"/>
      <c r="X95" s="162"/>
      <c r="Y95" s="162"/>
      <c r="Z95" s="162"/>
      <c r="AA95" s="162"/>
      <c r="AB95" s="162"/>
      <c r="AC95" s="162"/>
    </row>
    <row r="96" spans="1:29" s="71" customFormat="1" ht="9" customHeight="1" x14ac:dyDescent="0.2">
      <c r="A96" s="47"/>
      <c r="B96" s="47"/>
      <c r="C96" s="47"/>
      <c r="D96" s="47"/>
      <c r="E96" s="47"/>
      <c r="F96" s="47"/>
      <c r="G96" s="47"/>
      <c r="H96" s="47"/>
      <c r="I96" s="47"/>
      <c r="J96" s="47"/>
      <c r="K96" s="47"/>
      <c r="L96" s="47"/>
      <c r="M96" s="47"/>
      <c r="N96" s="47"/>
      <c r="O96" s="47"/>
      <c r="P96" s="47"/>
      <c r="Q96" s="47"/>
      <c r="R96" s="47"/>
      <c r="S96" s="47"/>
      <c r="T96" s="73"/>
      <c r="U96" s="73"/>
      <c r="V96" s="73"/>
      <c r="W96" s="73"/>
      <c r="X96" s="73"/>
      <c r="Y96" s="74"/>
      <c r="Z96" s="74"/>
      <c r="AA96" s="74"/>
      <c r="AB96" s="74"/>
      <c r="AC96" s="74"/>
    </row>
    <row r="97" spans="1:29" s="71" customFormat="1" ht="18" customHeight="1" x14ac:dyDescent="0.2">
      <c r="A97" s="166" t="s">
        <v>47</v>
      </c>
      <c r="B97" s="166"/>
      <c r="C97" s="166"/>
      <c r="D97" s="166"/>
      <c r="E97" s="166"/>
      <c r="F97" s="166"/>
      <c r="G97" s="166"/>
      <c r="H97" s="166"/>
      <c r="I97" s="166"/>
      <c r="J97" s="166"/>
      <c r="K97" s="166"/>
      <c r="L97" s="166"/>
      <c r="M97" s="166"/>
      <c r="N97" s="166"/>
      <c r="O97" s="166"/>
      <c r="P97" s="166"/>
      <c r="Q97" s="166"/>
      <c r="R97" s="166"/>
      <c r="S97" s="166"/>
      <c r="T97" s="166"/>
      <c r="U97" s="166"/>
      <c r="V97" s="166"/>
      <c r="W97" s="166"/>
      <c r="X97" s="166"/>
      <c r="Y97" s="147" t="str">
        <f>IF(SUM(Y11,Y38,Y57,Y76,Y93)=0,"",ROUND(SUM(Y11,Y38,Y57,Y76,Y93),2))</f>
        <v/>
      </c>
      <c r="Z97" s="147"/>
      <c r="AA97" s="147"/>
      <c r="AB97" s="147"/>
      <c r="AC97" s="147"/>
    </row>
    <row r="98" spans="1:29" s="71" customFormat="1" ht="18" customHeight="1" x14ac:dyDescent="0.2">
      <c r="A98" s="47"/>
      <c r="B98" s="47"/>
      <c r="C98" s="47"/>
      <c r="D98" s="47"/>
      <c r="E98" s="47"/>
      <c r="F98" s="47"/>
      <c r="G98" s="47"/>
      <c r="H98" s="47"/>
      <c r="I98" s="47"/>
      <c r="J98" s="47"/>
      <c r="K98" s="47"/>
      <c r="L98" s="47"/>
      <c r="M98" s="47"/>
      <c r="N98" s="47"/>
      <c r="O98" s="47"/>
      <c r="P98" s="47"/>
      <c r="Q98" s="47"/>
      <c r="R98" s="47"/>
      <c r="S98" s="47"/>
      <c r="T98" s="73"/>
      <c r="U98" s="73"/>
      <c r="V98" s="73"/>
      <c r="W98" s="73"/>
      <c r="X98" s="73"/>
      <c r="Y98" s="74"/>
      <c r="Z98" s="74"/>
      <c r="AA98" s="74"/>
      <c r="AB98" s="74"/>
      <c r="AC98" s="74"/>
    </row>
    <row r="99" spans="1:29" s="71" customFormat="1" ht="7.5" customHeight="1" x14ac:dyDescent="0.2"/>
    <row r="100" spans="1:29" s="65" customFormat="1" ht="17.25" customHeight="1" x14ac:dyDescent="0.2">
      <c r="AC100" s="75"/>
    </row>
    <row r="101" spans="1:29" s="65" customFormat="1" ht="18" customHeight="1" x14ac:dyDescent="0.2"/>
    <row r="102" spans="1:29" s="65" customFormat="1" ht="18" customHeight="1" x14ac:dyDescent="0.2"/>
    <row r="103" spans="1:29" s="65" customFormat="1" ht="18" customHeight="1" x14ac:dyDescent="0.2"/>
    <row r="104" spans="1:29" s="65" customFormat="1" ht="18" customHeight="1" x14ac:dyDescent="0.2">
      <c r="Y104" s="40"/>
    </row>
    <row r="105" spans="1:29" s="65" customFormat="1" ht="18" customHeight="1" x14ac:dyDescent="0.2"/>
    <row r="106" spans="1:29" s="65" customFormat="1" ht="18" customHeight="1" x14ac:dyDescent="0.2"/>
    <row r="107" spans="1:29" s="65" customFormat="1" ht="18" customHeight="1" x14ac:dyDescent="0.2"/>
    <row r="108" spans="1:29" s="65" customFormat="1" ht="18" customHeight="1" x14ac:dyDescent="0.2"/>
    <row r="109" spans="1:29" s="65" customFormat="1" ht="18" customHeight="1" x14ac:dyDescent="0.2"/>
    <row r="110" spans="1:29" s="65" customFormat="1" ht="18" customHeight="1" x14ac:dyDescent="0.2"/>
    <row r="111" spans="1:29" s="65" customFormat="1" ht="18" customHeight="1" x14ac:dyDescent="0.2"/>
    <row r="112" spans="1:29" s="65" customFormat="1" ht="18" customHeight="1" x14ac:dyDescent="0.2"/>
    <row r="113" s="65" customFormat="1" ht="18" customHeight="1" x14ac:dyDescent="0.2"/>
    <row r="114" s="65" customFormat="1" ht="18" customHeight="1" x14ac:dyDescent="0.2"/>
    <row r="115" s="65" customFormat="1" ht="18" customHeight="1" x14ac:dyDescent="0.2"/>
    <row r="116" s="65" customFormat="1" ht="18" customHeight="1" x14ac:dyDescent="0.2"/>
    <row r="117" s="65" customFormat="1" ht="18" customHeight="1" x14ac:dyDescent="0.2"/>
    <row r="118" s="65" customFormat="1" ht="18" customHeight="1" x14ac:dyDescent="0.2"/>
    <row r="119" s="65" customFormat="1" ht="18" customHeight="1" x14ac:dyDescent="0.2"/>
    <row r="120" s="65" customFormat="1" ht="18" customHeight="1" x14ac:dyDescent="0.2"/>
    <row r="121" s="65" customFormat="1" ht="18" customHeight="1" x14ac:dyDescent="0.2"/>
    <row r="122" s="65" customFormat="1" ht="18" customHeight="1" x14ac:dyDescent="0.2"/>
    <row r="123" s="65" customFormat="1" ht="18" customHeight="1" x14ac:dyDescent="0.2"/>
    <row r="124" s="65" customFormat="1" ht="18" customHeight="1" x14ac:dyDescent="0.2"/>
    <row r="125" s="65" customFormat="1" ht="18" customHeight="1" x14ac:dyDescent="0.2"/>
    <row r="126" s="65" customFormat="1" ht="18" customHeight="1" x14ac:dyDescent="0.2"/>
    <row r="127" s="65" customFormat="1" ht="18" customHeight="1" x14ac:dyDescent="0.2"/>
    <row r="128" s="65" customFormat="1" ht="18" customHeight="1" x14ac:dyDescent="0.2"/>
    <row r="129" s="65" customFormat="1" ht="18" customHeight="1" x14ac:dyDescent="0.2"/>
    <row r="130" s="65" customFormat="1" ht="18" customHeight="1" x14ac:dyDescent="0.2"/>
    <row r="131" s="65" customFormat="1" ht="18" customHeight="1" x14ac:dyDescent="0.2"/>
  </sheetData>
  <sheetProtection algorithmName="SHA-512" hashValue="hSGqK309iZ282qFj+3eOF+nqdr/q5iMOb10z0g/Lg8mc4kg6m7pMFN6Booa2xDnAO6MSwuSGq5N8p2e+JlXc2A==" saltValue="ckhgXe+snJyVlwCA6H+B5w==" spinCount="100000" sheet="1" objects="1" scenarios="1" selectLockedCells="1" autoFilter="0"/>
  <mergeCells count="198">
    <mergeCell ref="A89:X89"/>
    <mergeCell ref="A90:X90"/>
    <mergeCell ref="A83:X83"/>
    <mergeCell ref="T68:X68"/>
    <mergeCell ref="O68:S68"/>
    <mergeCell ref="O69:S69"/>
    <mergeCell ref="Y57:AC57"/>
    <mergeCell ref="Y53:AC53"/>
    <mergeCell ref="A56:N56"/>
    <mergeCell ref="O56:S56"/>
    <mergeCell ref="Y71:AC71"/>
    <mergeCell ref="A70:N70"/>
    <mergeCell ref="T70:X70"/>
    <mergeCell ref="Y70:AC70"/>
    <mergeCell ref="Y67:AC67"/>
    <mergeCell ref="Y66:AC66"/>
    <mergeCell ref="T67:X67"/>
    <mergeCell ref="T66:X66"/>
    <mergeCell ref="O66:S66"/>
    <mergeCell ref="O67:S67"/>
    <mergeCell ref="O70:S70"/>
    <mergeCell ref="A68:N68"/>
    <mergeCell ref="A69:N69"/>
    <mergeCell ref="Y68:AC68"/>
    <mergeCell ref="Y47:AC47"/>
    <mergeCell ref="Y52:AC52"/>
    <mergeCell ref="T50:X50"/>
    <mergeCell ref="A52:N52"/>
    <mergeCell ref="T46:X46"/>
    <mergeCell ref="O51:S51"/>
    <mergeCell ref="T56:X56"/>
    <mergeCell ref="Y56:AC56"/>
    <mergeCell ref="T57:X57"/>
    <mergeCell ref="A54:N54"/>
    <mergeCell ref="O54:S54"/>
    <mergeCell ref="T54:X54"/>
    <mergeCell ref="Y54:AC54"/>
    <mergeCell ref="A55:N55"/>
    <mergeCell ref="O55:S55"/>
    <mergeCell ref="T55:X55"/>
    <mergeCell ref="Y55:AC55"/>
    <mergeCell ref="A53:N53"/>
    <mergeCell ref="O53:S53"/>
    <mergeCell ref="T53:X53"/>
    <mergeCell ref="T47:X47"/>
    <mergeCell ref="O49:S49"/>
    <mergeCell ref="T49:X49"/>
    <mergeCell ref="Y49:AC49"/>
    <mergeCell ref="Y34:AC34"/>
    <mergeCell ref="A32:X32"/>
    <mergeCell ref="A45:N45"/>
    <mergeCell ref="O45:S45"/>
    <mergeCell ref="T45:X45"/>
    <mergeCell ref="Y45:AC45"/>
    <mergeCell ref="T52:X52"/>
    <mergeCell ref="Y46:AC46"/>
    <mergeCell ref="Y50:AC50"/>
    <mergeCell ref="Y51:AC51"/>
    <mergeCell ref="A50:N50"/>
    <mergeCell ref="O50:S50"/>
    <mergeCell ref="A51:N51"/>
    <mergeCell ref="T51:X51"/>
    <mergeCell ref="A48:N48"/>
    <mergeCell ref="O48:S48"/>
    <mergeCell ref="T48:X48"/>
    <mergeCell ref="Y48:AC48"/>
    <mergeCell ref="A49:N49"/>
    <mergeCell ref="A46:N46"/>
    <mergeCell ref="A47:N47"/>
    <mergeCell ref="O46:S46"/>
    <mergeCell ref="O47:S47"/>
    <mergeCell ref="O52:S52"/>
    <mergeCell ref="Y24:AC24"/>
    <mergeCell ref="Y25:AC25"/>
    <mergeCell ref="Y26:AC26"/>
    <mergeCell ref="Y27:AC27"/>
    <mergeCell ref="A27:X27"/>
    <mergeCell ref="A26:X26"/>
    <mergeCell ref="A25:X25"/>
    <mergeCell ref="A24:X24"/>
    <mergeCell ref="A23:X23"/>
    <mergeCell ref="Y69:AC69"/>
    <mergeCell ref="T69:X69"/>
    <mergeCell ref="A66:N66"/>
    <mergeCell ref="A67:N67"/>
    <mergeCell ref="Y11:AC11"/>
    <mergeCell ref="A11:X11"/>
    <mergeCell ref="A64:N64"/>
    <mergeCell ref="T64:X64"/>
    <mergeCell ref="T65:X65"/>
    <mergeCell ref="Y64:AC64"/>
    <mergeCell ref="O64:S64"/>
    <mergeCell ref="Y65:AC65"/>
    <mergeCell ref="A65:N65"/>
    <mergeCell ref="O65:S65"/>
    <mergeCell ref="A36:X36"/>
    <mergeCell ref="A37:X37"/>
    <mergeCell ref="Y37:AC37"/>
    <mergeCell ref="P38:X38"/>
    <mergeCell ref="Y38:AC38"/>
    <mergeCell ref="Y36:AC36"/>
    <mergeCell ref="A13:AC13"/>
    <mergeCell ref="A15:AC15"/>
    <mergeCell ref="A17:X17"/>
    <mergeCell ref="T44:X44"/>
    <mergeCell ref="Y17:AC17"/>
    <mergeCell ref="A18:X18"/>
    <mergeCell ref="A42:AC42"/>
    <mergeCell ref="A44:N44"/>
    <mergeCell ref="O44:S44"/>
    <mergeCell ref="A33:X33"/>
    <mergeCell ref="A34:X34"/>
    <mergeCell ref="Y31:AC31"/>
    <mergeCell ref="A40:AC40"/>
    <mergeCell ref="A19:X19"/>
    <mergeCell ref="Y19:AC19"/>
    <mergeCell ref="Y18:AC18"/>
    <mergeCell ref="Y20:AC20"/>
    <mergeCell ref="Y21:AC21"/>
    <mergeCell ref="Y22:AC22"/>
    <mergeCell ref="Y28:AC28"/>
    <mergeCell ref="Y29:AC29"/>
    <mergeCell ref="A29:X29"/>
    <mergeCell ref="A28:X28"/>
    <mergeCell ref="A22:X22"/>
    <mergeCell ref="A21:X21"/>
    <mergeCell ref="A20:X20"/>
    <mergeCell ref="Y44:AC44"/>
    <mergeCell ref="Y23:AC23"/>
    <mergeCell ref="Y76:AC76"/>
    <mergeCell ref="T75:X75"/>
    <mergeCell ref="Y75:AC75"/>
    <mergeCell ref="Y74:AC74"/>
    <mergeCell ref="O73:S73"/>
    <mergeCell ref="T73:X73"/>
    <mergeCell ref="Y73:AC73"/>
    <mergeCell ref="T74:X74"/>
    <mergeCell ref="Y72:AC72"/>
    <mergeCell ref="O72:S72"/>
    <mergeCell ref="T72:X72"/>
    <mergeCell ref="O75:S75"/>
    <mergeCell ref="A86:X86"/>
    <mergeCell ref="A87:X87"/>
    <mergeCell ref="A88:X88"/>
    <mergeCell ref="A78:AC78"/>
    <mergeCell ref="A97:X97"/>
    <mergeCell ref="Y97:AC97"/>
    <mergeCell ref="A95:AC95"/>
    <mergeCell ref="Y84:AC84"/>
    <mergeCell ref="Y85:AC85"/>
    <mergeCell ref="Y86:AC86"/>
    <mergeCell ref="Y87:AC87"/>
    <mergeCell ref="Y88:AC88"/>
    <mergeCell ref="A80:AC80"/>
    <mergeCell ref="Y93:AC93"/>
    <mergeCell ref="T93:X93"/>
    <mergeCell ref="Y92:AC92"/>
    <mergeCell ref="Y91:AC91"/>
    <mergeCell ref="Y90:AC90"/>
    <mergeCell ref="Y89:AC89"/>
    <mergeCell ref="Y83:AC83"/>
    <mergeCell ref="Y82:AC82"/>
    <mergeCell ref="A82:X82"/>
    <mergeCell ref="A91:X91"/>
    <mergeCell ref="A92:X92"/>
    <mergeCell ref="A73:N73"/>
    <mergeCell ref="O74:S74"/>
    <mergeCell ref="A75:N75"/>
    <mergeCell ref="T76:X76"/>
    <mergeCell ref="A84:X84"/>
    <mergeCell ref="A85:X85"/>
    <mergeCell ref="A72:N72"/>
    <mergeCell ref="A71:N71"/>
    <mergeCell ref="T71:X71"/>
    <mergeCell ref="A2:N2"/>
    <mergeCell ref="O2:U2"/>
    <mergeCell ref="AE2:AR2"/>
    <mergeCell ref="A4:N4"/>
    <mergeCell ref="O4:AC4"/>
    <mergeCell ref="A5:N5"/>
    <mergeCell ref="O5:AC5"/>
    <mergeCell ref="A74:N74"/>
    <mergeCell ref="O71:S71"/>
    <mergeCell ref="A7:AC7"/>
    <mergeCell ref="A61:AC61"/>
    <mergeCell ref="O63:S63"/>
    <mergeCell ref="T63:X63"/>
    <mergeCell ref="Y63:AC63"/>
    <mergeCell ref="A63:N63"/>
    <mergeCell ref="A9:AC9"/>
    <mergeCell ref="A59:AC59"/>
    <mergeCell ref="A30:X30"/>
    <mergeCell ref="Y30:AC30"/>
    <mergeCell ref="A31:X31"/>
    <mergeCell ref="Y35:AC35"/>
    <mergeCell ref="A35:X35"/>
    <mergeCell ref="Y32:AC32"/>
    <mergeCell ref="Y33:AC33"/>
  </mergeCells>
  <phoneticPr fontId="1" type="noConversion"/>
  <pageMargins left="0.78740157480314965" right="0.78740157480314965" top="0.78740157480314965" bottom="0.59055118110236227" header="0.31496062992125984" footer="0.31496062992125984"/>
  <pageSetup paperSize="9" scale="89" orientation="portrait" r:id="rId1"/>
  <headerFooter alignWithMargins="0">
    <oddFooter>&amp;C&amp;8                                                &amp;R&amp;10Seite &amp;P von &amp;N/Stand: 09.11.2023</oddFooter>
  </headerFooter>
  <rowBreaks count="1" manualBreakCount="1">
    <brk id="79" max="2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dimension ref="A1:AR44"/>
  <sheetViews>
    <sheetView showGridLines="0" zoomScaleNormal="100" zoomScaleSheetLayoutView="100" workbookViewId="0">
      <selection activeCell="BB14" sqref="BB14"/>
    </sheetView>
  </sheetViews>
  <sheetFormatPr baseColWidth="10" defaultColWidth="2.625" defaultRowHeight="18" customHeight="1" x14ac:dyDescent="0.2"/>
  <cols>
    <col min="1" max="1" width="2.625" style="44" customWidth="1"/>
    <col min="2" max="8" width="2.625" style="44"/>
    <col min="9" max="13" width="3.625" style="44" customWidth="1"/>
    <col min="14" max="15" width="2.625" style="44"/>
    <col min="16" max="16" width="3.375" style="44" customWidth="1"/>
    <col min="17" max="20" width="2.625" style="44"/>
    <col min="21" max="21" width="2.875" style="44" bestFit="1" customWidth="1"/>
    <col min="22" max="24" width="2.625" style="44"/>
    <col min="25" max="29" width="3.625" style="44" customWidth="1"/>
    <col min="30" max="32" width="2.625" style="44"/>
    <col min="33" max="33" width="2.625" style="44" customWidth="1"/>
    <col min="34" max="16384" width="2.625" style="44"/>
  </cols>
  <sheetData>
    <row r="1" spans="1:44" ht="15" customHeight="1" x14ac:dyDescent="0.2"/>
    <row r="2" spans="1:44" s="40" customFormat="1" ht="15" customHeight="1" x14ac:dyDescent="0.2">
      <c r="A2" s="153" t="s">
        <v>64</v>
      </c>
      <c r="B2" s="153"/>
      <c r="C2" s="153"/>
      <c r="D2" s="153"/>
      <c r="E2" s="153"/>
      <c r="F2" s="153"/>
      <c r="G2" s="153"/>
      <c r="H2" s="153"/>
      <c r="I2" s="153"/>
      <c r="J2" s="153"/>
      <c r="K2" s="153"/>
      <c r="L2" s="153"/>
      <c r="M2" s="153"/>
      <c r="N2" s="153"/>
      <c r="O2" s="155" t="str">
        <f>IF(Gesamtübersicht!B6="","",Gesamtübersicht!B6)</f>
        <v/>
      </c>
      <c r="P2" s="155"/>
      <c r="Q2" s="155"/>
      <c r="R2" s="155"/>
      <c r="S2" s="155"/>
      <c r="T2" s="155"/>
      <c r="U2" s="155"/>
      <c r="V2" s="41"/>
      <c r="W2" s="41"/>
      <c r="X2" s="41"/>
      <c r="Y2" s="41"/>
      <c r="Z2" s="41"/>
      <c r="AA2" s="42"/>
      <c r="AB2" s="43"/>
      <c r="AC2" s="43"/>
      <c r="AE2" s="150" t="s">
        <v>60</v>
      </c>
      <c r="AF2" s="151"/>
      <c r="AG2" s="151"/>
      <c r="AH2" s="151"/>
      <c r="AI2" s="151"/>
      <c r="AJ2" s="151"/>
      <c r="AK2" s="151"/>
      <c r="AL2" s="151"/>
      <c r="AM2" s="151"/>
      <c r="AN2" s="151"/>
      <c r="AO2" s="151"/>
      <c r="AP2" s="151"/>
      <c r="AQ2" s="151"/>
      <c r="AR2" s="152"/>
    </row>
    <row r="3" spans="1:44" s="40" customFormat="1" ht="15" customHeight="1" x14ac:dyDescent="0.2">
      <c r="E3" s="44"/>
      <c r="F3" s="6"/>
      <c r="G3" s="45"/>
      <c r="H3" s="45"/>
      <c r="I3" s="45"/>
      <c r="J3" s="45"/>
      <c r="K3" s="45"/>
      <c r="L3" s="45"/>
      <c r="M3" s="45"/>
      <c r="N3" s="45"/>
      <c r="O3" s="45"/>
      <c r="P3" s="45"/>
      <c r="Q3" s="45"/>
      <c r="R3" s="45"/>
      <c r="S3" s="45"/>
      <c r="T3" s="45"/>
      <c r="U3" s="45"/>
      <c r="V3" s="45"/>
      <c r="W3" s="45"/>
      <c r="X3" s="45"/>
      <c r="Y3" s="45"/>
      <c r="Z3" s="45"/>
      <c r="AA3" s="45"/>
      <c r="AB3" s="45"/>
      <c r="AC3" s="45"/>
    </row>
    <row r="4" spans="1:44" s="40" customFormat="1" ht="15" customHeight="1" x14ac:dyDescent="0.2">
      <c r="A4" s="153" t="s">
        <v>62</v>
      </c>
      <c r="B4" s="153"/>
      <c r="C4" s="153"/>
      <c r="D4" s="153"/>
      <c r="E4" s="153"/>
      <c r="F4" s="153"/>
      <c r="G4" s="153"/>
      <c r="H4" s="153"/>
      <c r="I4" s="153"/>
      <c r="J4" s="153"/>
      <c r="K4" s="153"/>
      <c r="L4" s="153"/>
      <c r="M4" s="153"/>
      <c r="N4" s="153"/>
      <c r="O4" s="154" t="str">
        <f>IF(Gesamtübersicht!B8="","",Gesamtübersicht!B8)</f>
        <v/>
      </c>
      <c r="P4" s="154"/>
      <c r="Q4" s="154"/>
      <c r="R4" s="154"/>
      <c r="S4" s="154"/>
      <c r="T4" s="154"/>
      <c r="U4" s="154"/>
      <c r="V4" s="154"/>
      <c r="W4" s="154"/>
      <c r="X4" s="154"/>
      <c r="Y4" s="154"/>
      <c r="Z4" s="154"/>
      <c r="AA4" s="154"/>
      <c r="AB4" s="154"/>
      <c r="AC4" s="154"/>
    </row>
    <row r="5" spans="1:44" s="40" customFormat="1" ht="15" customHeight="1" x14ac:dyDescent="0.2">
      <c r="A5" s="153" t="s">
        <v>63</v>
      </c>
      <c r="B5" s="153"/>
      <c r="C5" s="153"/>
      <c r="D5" s="153"/>
      <c r="E5" s="153"/>
      <c r="F5" s="153"/>
      <c r="G5" s="153"/>
      <c r="H5" s="153"/>
      <c r="I5" s="153"/>
      <c r="J5" s="153"/>
      <c r="K5" s="153"/>
      <c r="L5" s="153"/>
      <c r="M5" s="153"/>
      <c r="N5" s="153"/>
      <c r="O5" s="154" t="str">
        <f>IF(Gesamtübersicht!B9="","",Gesamtübersicht!B9)</f>
        <v/>
      </c>
      <c r="P5" s="154"/>
      <c r="Q5" s="154"/>
      <c r="R5" s="154"/>
      <c r="S5" s="154"/>
      <c r="T5" s="154"/>
      <c r="U5" s="154"/>
      <c r="V5" s="154"/>
      <c r="W5" s="154"/>
      <c r="X5" s="154"/>
      <c r="Y5" s="154"/>
      <c r="Z5" s="154"/>
      <c r="AA5" s="154"/>
      <c r="AB5" s="154"/>
      <c r="AC5" s="154"/>
    </row>
    <row r="6" spans="1:44" s="65" customFormat="1" ht="15" customHeight="1" x14ac:dyDescent="0.2">
      <c r="A6" s="40"/>
      <c r="E6" s="40"/>
    </row>
    <row r="7" spans="1:44" ht="18" customHeight="1" x14ac:dyDescent="0.2">
      <c r="A7" s="149" t="str">
        <f>Finanzierungsplan!A26&amp;" "&amp;Finanzierungsplan!A23</f>
        <v>3. Indirekte Ausgaben</v>
      </c>
      <c r="B7" s="149"/>
      <c r="C7" s="149"/>
      <c r="D7" s="149"/>
      <c r="E7" s="149"/>
      <c r="F7" s="149"/>
      <c r="G7" s="149"/>
      <c r="H7" s="149"/>
      <c r="I7" s="149"/>
      <c r="J7" s="149"/>
      <c r="K7" s="149"/>
      <c r="L7" s="149"/>
      <c r="M7" s="149"/>
      <c r="N7" s="149"/>
      <c r="O7" s="149"/>
      <c r="P7" s="149"/>
      <c r="Q7" s="149"/>
      <c r="R7" s="149"/>
      <c r="S7" s="149"/>
      <c r="T7" s="149"/>
      <c r="U7" s="149"/>
      <c r="V7" s="149"/>
      <c r="W7" s="149"/>
      <c r="X7" s="149"/>
      <c r="Y7" s="149"/>
      <c r="Z7" s="149"/>
      <c r="AA7" s="149"/>
      <c r="AB7" s="149"/>
      <c r="AC7" s="149"/>
    </row>
    <row r="8" spans="1:44" ht="9" customHeight="1" x14ac:dyDescent="0.2"/>
    <row r="9" spans="1:44" s="71" customFormat="1" ht="18" customHeight="1" x14ac:dyDescent="0.2">
      <c r="A9" s="160" t="str">
        <f>Finanzierungsplan!A25&amp;" "&amp;Finanzierungsplan!C25</f>
        <v>3.1 Pauschale für indirekte Ausgaben in Höhe von 15 v.H. der Ausgaben für Projektpersonal (1.)</v>
      </c>
      <c r="B9" s="173"/>
      <c r="C9" s="173"/>
      <c r="D9" s="173"/>
      <c r="E9" s="173"/>
      <c r="F9" s="173"/>
      <c r="G9" s="173"/>
      <c r="H9" s="173"/>
      <c r="I9" s="173"/>
      <c r="J9" s="173"/>
      <c r="K9" s="173"/>
      <c r="L9" s="173"/>
      <c r="M9" s="173"/>
      <c r="N9" s="173"/>
      <c r="O9" s="173"/>
      <c r="P9" s="173"/>
      <c r="Q9" s="173"/>
      <c r="R9" s="173"/>
      <c r="S9" s="173"/>
      <c r="T9" s="173"/>
      <c r="U9" s="173"/>
      <c r="V9" s="173"/>
      <c r="W9" s="173"/>
      <c r="X9" s="173"/>
      <c r="Y9" s="173"/>
      <c r="Z9" s="173"/>
      <c r="AA9" s="173"/>
      <c r="AB9" s="173"/>
      <c r="AC9" s="173"/>
    </row>
    <row r="10" spans="1:44" s="71" customFormat="1" ht="9" customHeight="1" x14ac:dyDescent="0.2">
      <c r="A10" s="76"/>
      <c r="B10" s="77"/>
      <c r="C10" s="77"/>
      <c r="D10" s="77"/>
      <c r="E10" s="77"/>
      <c r="F10" s="77"/>
      <c r="G10" s="77"/>
      <c r="H10" s="77"/>
      <c r="I10" s="77"/>
      <c r="J10" s="77"/>
      <c r="K10" s="77"/>
      <c r="L10" s="77"/>
      <c r="M10" s="77"/>
      <c r="N10" s="77"/>
      <c r="O10" s="77"/>
      <c r="P10" s="77"/>
      <c r="Q10" s="77"/>
      <c r="R10" s="77"/>
      <c r="S10" s="77"/>
      <c r="T10" s="77"/>
      <c r="U10" s="77"/>
      <c r="V10" s="77"/>
      <c r="W10" s="77"/>
      <c r="X10" s="77"/>
      <c r="Y10" s="77"/>
      <c r="Z10" s="77"/>
      <c r="AA10" s="77"/>
      <c r="AB10" s="77"/>
      <c r="AC10" s="77"/>
    </row>
    <row r="11" spans="1:44" s="71" customFormat="1" ht="25.5" customHeight="1" x14ac:dyDescent="0.2">
      <c r="A11" s="182" t="s">
        <v>0</v>
      </c>
      <c r="B11" s="182"/>
      <c r="C11" s="182"/>
      <c r="D11" s="182"/>
      <c r="E11" s="182"/>
      <c r="F11" s="182"/>
      <c r="G11" s="182"/>
      <c r="H11" s="182"/>
      <c r="I11" s="182"/>
      <c r="J11" s="182"/>
      <c r="K11" s="182"/>
      <c r="L11" s="182"/>
      <c r="M11" s="182"/>
      <c r="N11" s="182"/>
      <c r="O11" s="182"/>
      <c r="P11" s="182"/>
      <c r="Q11" s="182"/>
      <c r="R11" s="182"/>
      <c r="S11" s="182"/>
      <c r="T11" s="182"/>
      <c r="U11" s="182"/>
      <c r="V11" s="182"/>
      <c r="W11" s="182"/>
      <c r="X11" s="182"/>
      <c r="Y11" s="182" t="s">
        <v>29</v>
      </c>
      <c r="Z11" s="182"/>
      <c r="AA11" s="182"/>
      <c r="AB11" s="182"/>
      <c r="AC11" s="182"/>
    </row>
    <row r="12" spans="1:44" s="71" customFormat="1" ht="42" customHeight="1" x14ac:dyDescent="0.2">
      <c r="A12" s="194" t="s">
        <v>75</v>
      </c>
      <c r="B12" s="195"/>
      <c r="C12" s="195"/>
      <c r="D12" s="195"/>
      <c r="E12" s="195"/>
      <c r="F12" s="195"/>
      <c r="G12" s="195"/>
      <c r="H12" s="195"/>
      <c r="I12" s="195"/>
      <c r="J12" s="195"/>
      <c r="K12" s="195"/>
      <c r="L12" s="195"/>
      <c r="M12" s="195"/>
      <c r="N12" s="195"/>
      <c r="O12" s="195"/>
      <c r="P12" s="195"/>
      <c r="Q12" s="183">
        <v>0.15</v>
      </c>
      <c r="R12" s="184"/>
      <c r="S12" s="184"/>
      <c r="T12" s="184"/>
      <c r="U12" s="184"/>
      <c r="V12" s="184"/>
      <c r="W12" s="184"/>
      <c r="X12" s="184"/>
      <c r="Y12" s="185">
        <f>ROUND(Finanzierungsplan!X12*'Indirekte Ausgaben'!$Q$12,2)</f>
        <v>0</v>
      </c>
      <c r="Z12" s="185"/>
      <c r="AA12" s="185"/>
      <c r="AB12" s="185"/>
      <c r="AC12" s="185"/>
    </row>
    <row r="13" spans="1:44" s="71" customFormat="1" ht="14.25" customHeight="1" x14ac:dyDescent="0.2">
      <c r="A13" s="67"/>
      <c r="B13" s="78"/>
      <c r="C13" s="78"/>
      <c r="D13" s="78"/>
      <c r="E13" s="78"/>
      <c r="F13" s="78"/>
      <c r="G13" s="78"/>
      <c r="H13" s="78"/>
      <c r="I13" s="78"/>
      <c r="J13" s="78"/>
      <c r="K13" s="78"/>
      <c r="L13" s="78"/>
      <c r="M13" s="78"/>
      <c r="N13" s="78"/>
      <c r="O13" s="78"/>
      <c r="P13" s="78"/>
      <c r="Q13" s="79"/>
      <c r="R13" s="79"/>
      <c r="S13" s="79"/>
      <c r="T13" s="79"/>
      <c r="U13" s="79"/>
      <c r="V13" s="79"/>
      <c r="W13" s="79"/>
      <c r="X13" s="79"/>
      <c r="Y13" s="69"/>
      <c r="Z13" s="79"/>
      <c r="AA13" s="79"/>
      <c r="AB13" s="79"/>
      <c r="AC13" s="79"/>
    </row>
    <row r="14" spans="1:44" s="65" customFormat="1" ht="18" customHeight="1" x14ac:dyDescent="0.2">
      <c r="AC14" s="75"/>
    </row>
    <row r="15" spans="1:44" s="65" customFormat="1" ht="23.25" customHeight="1" x14ac:dyDescent="0.2">
      <c r="A15" s="80"/>
    </row>
    <row r="16" spans="1:44" s="65" customFormat="1" ht="18" customHeight="1" x14ac:dyDescent="0.2">
      <c r="A16" s="80"/>
    </row>
    <row r="17" spans="1:29" ht="18" customHeight="1" x14ac:dyDescent="0.2">
      <c r="A17" s="80"/>
      <c r="B17" s="65"/>
      <c r="C17" s="65"/>
      <c r="D17" s="65"/>
      <c r="E17" s="65"/>
      <c r="F17" s="65"/>
      <c r="G17" s="65"/>
      <c r="H17" s="65"/>
      <c r="I17" s="65"/>
      <c r="J17" s="65"/>
      <c r="K17" s="65"/>
      <c r="L17" s="65"/>
      <c r="M17" s="65"/>
      <c r="N17" s="65"/>
      <c r="O17" s="65"/>
      <c r="P17" s="65"/>
      <c r="Q17" s="65"/>
      <c r="R17" s="65"/>
      <c r="S17" s="65"/>
      <c r="T17" s="65"/>
      <c r="U17" s="65"/>
      <c r="V17" s="65"/>
      <c r="W17" s="65"/>
      <c r="X17" s="65"/>
      <c r="Y17" s="65"/>
      <c r="Z17" s="65"/>
      <c r="AA17" s="65"/>
      <c r="AB17" s="65"/>
      <c r="AC17" s="65"/>
    </row>
    <row r="18" spans="1:29" ht="18" customHeight="1" x14ac:dyDescent="0.2">
      <c r="A18" s="65"/>
      <c r="B18" s="65"/>
      <c r="C18" s="65"/>
      <c r="D18" s="65"/>
      <c r="E18" s="65"/>
      <c r="F18" s="65"/>
      <c r="G18" s="65"/>
      <c r="H18" s="65"/>
      <c r="I18" s="65"/>
      <c r="J18" s="65"/>
      <c r="K18" s="65"/>
      <c r="L18" s="65"/>
      <c r="M18" s="65"/>
      <c r="N18" s="65"/>
      <c r="O18" s="65"/>
      <c r="P18" s="65"/>
      <c r="Q18" s="65"/>
      <c r="R18" s="65"/>
      <c r="S18" s="65"/>
      <c r="T18" s="65"/>
      <c r="U18" s="65"/>
      <c r="V18" s="65"/>
      <c r="W18" s="65"/>
      <c r="X18" s="65"/>
      <c r="Y18" s="65"/>
      <c r="Z18" s="65"/>
      <c r="AA18" s="65"/>
      <c r="AB18" s="65"/>
      <c r="AC18" s="65"/>
    </row>
    <row r="19" spans="1:29" ht="18" customHeight="1" x14ac:dyDescent="0.2">
      <c r="A19" s="65"/>
      <c r="B19" s="65"/>
      <c r="C19" s="65"/>
      <c r="D19" s="65"/>
      <c r="E19" s="65"/>
      <c r="F19" s="65"/>
      <c r="G19" s="65"/>
      <c r="H19" s="65"/>
      <c r="I19" s="65"/>
      <c r="J19" s="65"/>
      <c r="K19" s="65"/>
      <c r="L19" s="65"/>
      <c r="M19" s="65"/>
      <c r="N19" s="65"/>
      <c r="O19" s="65"/>
      <c r="P19" s="65"/>
      <c r="Q19" s="65"/>
      <c r="R19" s="65"/>
      <c r="S19" s="65"/>
      <c r="T19" s="65"/>
      <c r="U19" s="65"/>
      <c r="V19" s="65"/>
      <c r="W19" s="65"/>
      <c r="X19" s="65"/>
      <c r="Y19" s="65"/>
      <c r="Z19" s="65"/>
      <c r="AA19" s="65"/>
      <c r="AB19" s="65"/>
      <c r="AC19" s="65"/>
    </row>
    <row r="22" spans="1:29" ht="18" customHeight="1" x14ac:dyDescent="0.2">
      <c r="D22" s="190"/>
      <c r="E22" s="190"/>
      <c r="F22" s="190"/>
      <c r="G22" s="190"/>
      <c r="H22" s="190"/>
      <c r="I22" s="190"/>
      <c r="J22" s="190"/>
      <c r="K22" s="190"/>
      <c r="L22" s="190"/>
    </row>
    <row r="23" spans="1:29" ht="18" customHeight="1" x14ac:dyDescent="0.2">
      <c r="D23" s="190"/>
      <c r="E23" s="190"/>
      <c r="F23" s="190"/>
      <c r="G23" s="190"/>
      <c r="H23" s="190"/>
      <c r="I23" s="191"/>
      <c r="J23" s="190"/>
      <c r="K23" s="190"/>
      <c r="L23" s="190"/>
    </row>
    <row r="24" spans="1:29" ht="18" customHeight="1" x14ac:dyDescent="0.2">
      <c r="D24" s="190"/>
      <c r="E24" s="190"/>
      <c r="F24" s="190"/>
      <c r="G24" s="190"/>
      <c r="H24" s="190"/>
      <c r="I24" s="192"/>
      <c r="J24" s="192"/>
      <c r="K24" s="192"/>
      <c r="L24" s="192"/>
    </row>
    <row r="25" spans="1:29" ht="18" customHeight="1" x14ac:dyDescent="0.2">
      <c r="D25" s="190"/>
      <c r="E25" s="190"/>
      <c r="F25" s="190"/>
      <c r="G25" s="190"/>
      <c r="H25" s="190"/>
      <c r="I25" s="193"/>
      <c r="J25" s="193"/>
      <c r="K25" s="193"/>
      <c r="L25" s="193"/>
    </row>
    <row r="31" spans="1:29" ht="18" customHeight="1" x14ac:dyDescent="0.2">
      <c r="A31" s="81"/>
      <c r="B31" s="81"/>
      <c r="C31" s="81"/>
      <c r="D31" s="81"/>
      <c r="E31" s="81"/>
      <c r="F31" s="81"/>
      <c r="G31" s="81"/>
      <c r="H31" s="81"/>
      <c r="I31" s="81"/>
      <c r="J31" s="81"/>
      <c r="K31" s="81"/>
      <c r="L31" s="81"/>
      <c r="M31" s="81"/>
      <c r="N31" s="81"/>
      <c r="O31" s="81"/>
      <c r="P31" s="81"/>
    </row>
    <row r="32" spans="1:29" ht="18" customHeight="1" x14ac:dyDescent="0.2">
      <c r="A32" s="81"/>
      <c r="B32" s="81"/>
      <c r="C32" s="81"/>
      <c r="D32" s="81"/>
      <c r="E32" s="81"/>
      <c r="F32" s="81"/>
      <c r="G32" s="81"/>
      <c r="H32" s="81"/>
      <c r="I32" s="81"/>
      <c r="J32" s="81"/>
      <c r="K32" s="81"/>
      <c r="L32" s="81"/>
      <c r="M32" s="81"/>
      <c r="N32" s="81"/>
      <c r="O32" s="81"/>
      <c r="P32" s="81"/>
    </row>
    <row r="33" spans="1:16" ht="18" customHeight="1" x14ac:dyDescent="0.2">
      <c r="A33" s="81"/>
      <c r="B33" s="81"/>
      <c r="C33" s="81"/>
      <c r="D33" s="81"/>
      <c r="E33" s="81"/>
      <c r="F33" s="81"/>
      <c r="G33" s="81"/>
      <c r="H33" s="81"/>
      <c r="I33" s="81"/>
      <c r="J33" s="81"/>
      <c r="K33" s="81"/>
      <c r="L33" s="81"/>
      <c r="M33" s="81"/>
      <c r="N33" s="81"/>
      <c r="O33" s="81"/>
      <c r="P33" s="81"/>
    </row>
    <row r="34" spans="1:16" ht="18" customHeight="1" x14ac:dyDescent="0.2">
      <c r="A34" s="81"/>
      <c r="B34" s="81"/>
      <c r="C34" s="81"/>
      <c r="D34" s="81"/>
      <c r="E34" s="81"/>
      <c r="F34" s="81"/>
      <c r="G34" s="81"/>
      <c r="H34" s="81"/>
      <c r="I34" s="81"/>
      <c r="J34" s="81"/>
      <c r="K34" s="81"/>
      <c r="L34" s="81"/>
      <c r="M34" s="81"/>
      <c r="N34" s="81"/>
      <c r="O34" s="81"/>
      <c r="P34" s="81"/>
    </row>
    <row r="35" spans="1:16" ht="18" customHeight="1" x14ac:dyDescent="0.2">
      <c r="A35" s="81"/>
      <c r="B35" s="81"/>
      <c r="C35" s="81"/>
      <c r="D35" s="186"/>
      <c r="E35" s="186"/>
      <c r="F35" s="186"/>
      <c r="G35" s="186"/>
      <c r="H35" s="186"/>
      <c r="I35" s="189"/>
      <c r="J35" s="189"/>
      <c r="K35" s="189"/>
      <c r="L35" s="189"/>
      <c r="M35" s="81"/>
      <c r="N35" s="81"/>
      <c r="O35" s="81"/>
      <c r="P35" s="81"/>
    </row>
    <row r="36" spans="1:16" ht="18" customHeight="1" x14ac:dyDescent="0.2">
      <c r="A36" s="81"/>
      <c r="B36" s="81"/>
      <c r="C36" s="81"/>
      <c r="D36" s="186"/>
      <c r="E36" s="186"/>
      <c r="F36" s="186"/>
      <c r="G36" s="186"/>
      <c r="H36" s="186"/>
      <c r="I36" s="188"/>
      <c r="J36" s="189"/>
      <c r="K36" s="189"/>
      <c r="L36" s="189"/>
      <c r="M36" s="81"/>
      <c r="N36" s="81"/>
      <c r="O36" s="81"/>
      <c r="P36" s="81"/>
    </row>
    <row r="37" spans="1:16" ht="18" customHeight="1" x14ac:dyDescent="0.2">
      <c r="A37" s="81"/>
      <c r="B37" s="81"/>
      <c r="C37" s="81"/>
      <c r="D37" s="186"/>
      <c r="E37" s="186"/>
      <c r="F37" s="186"/>
      <c r="G37" s="186"/>
      <c r="H37" s="186"/>
      <c r="I37" s="187"/>
      <c r="J37" s="187"/>
      <c r="K37" s="187"/>
      <c r="L37" s="187"/>
      <c r="M37" s="81"/>
      <c r="N37" s="81"/>
      <c r="O37" s="81"/>
      <c r="P37" s="81"/>
    </row>
    <row r="38" spans="1:16" ht="18" customHeight="1" x14ac:dyDescent="0.2">
      <c r="A38" s="81"/>
      <c r="B38" s="81"/>
      <c r="C38" s="81"/>
      <c r="D38" s="186"/>
      <c r="E38" s="186"/>
      <c r="F38" s="186"/>
      <c r="G38" s="186"/>
      <c r="H38" s="186"/>
      <c r="I38" s="188"/>
      <c r="J38" s="189"/>
      <c r="K38" s="189"/>
      <c r="L38" s="189"/>
      <c r="M38" s="81"/>
      <c r="N38" s="81"/>
      <c r="O38" s="81"/>
      <c r="P38" s="81"/>
    </row>
    <row r="39" spans="1:16" ht="18" customHeight="1" x14ac:dyDescent="0.2">
      <c r="A39" s="81"/>
      <c r="B39" s="81"/>
      <c r="C39" s="81"/>
      <c r="D39" s="81"/>
      <c r="E39" s="81"/>
      <c r="F39" s="81"/>
      <c r="G39" s="81"/>
      <c r="H39" s="81"/>
      <c r="I39" s="81"/>
      <c r="J39" s="181"/>
      <c r="K39" s="181"/>
      <c r="L39" s="181"/>
      <c r="M39" s="81"/>
      <c r="N39" s="81"/>
      <c r="O39" s="81"/>
      <c r="P39" s="81"/>
    </row>
    <row r="40" spans="1:16" ht="18" customHeight="1" x14ac:dyDescent="0.2">
      <c r="A40" s="81"/>
      <c r="B40" s="81"/>
      <c r="C40" s="81"/>
      <c r="D40" s="81"/>
      <c r="E40" s="81"/>
      <c r="F40" s="81"/>
      <c r="G40" s="81"/>
      <c r="H40" s="81"/>
      <c r="I40" s="81"/>
      <c r="J40" s="81"/>
      <c r="K40" s="81"/>
      <c r="L40" s="81"/>
      <c r="M40" s="81"/>
      <c r="N40" s="81"/>
      <c r="O40" s="81"/>
      <c r="P40" s="81"/>
    </row>
    <row r="41" spans="1:16" ht="18" customHeight="1" x14ac:dyDescent="0.2">
      <c r="A41" s="81"/>
      <c r="B41" s="81"/>
      <c r="C41" s="81"/>
      <c r="D41" s="81"/>
      <c r="E41" s="81"/>
      <c r="F41" s="81"/>
      <c r="G41" s="81"/>
      <c r="H41" s="81"/>
      <c r="I41" s="81"/>
      <c r="J41" s="81"/>
      <c r="K41" s="81"/>
      <c r="L41" s="81"/>
      <c r="M41" s="81"/>
      <c r="N41" s="81"/>
      <c r="O41" s="81"/>
      <c r="P41" s="81"/>
    </row>
    <row r="42" spans="1:16" ht="18" customHeight="1" x14ac:dyDescent="0.2">
      <c r="A42" s="81"/>
      <c r="B42" s="81"/>
      <c r="C42" s="81"/>
      <c r="D42" s="81"/>
      <c r="E42" s="81"/>
      <c r="F42" s="81"/>
      <c r="G42" s="81"/>
      <c r="H42" s="81"/>
      <c r="I42" s="81"/>
      <c r="J42" s="81"/>
      <c r="K42" s="81"/>
      <c r="L42" s="81"/>
      <c r="M42" s="81"/>
      <c r="N42" s="81"/>
      <c r="O42" s="81"/>
      <c r="P42" s="81"/>
    </row>
    <row r="43" spans="1:16" ht="18" customHeight="1" x14ac:dyDescent="0.2">
      <c r="A43" s="81"/>
      <c r="B43" s="81"/>
      <c r="C43" s="81"/>
      <c r="D43" s="81"/>
      <c r="E43" s="81"/>
      <c r="F43" s="81"/>
      <c r="G43" s="81"/>
      <c r="H43" s="81"/>
      <c r="I43" s="81"/>
      <c r="J43" s="81"/>
      <c r="K43" s="81"/>
      <c r="L43" s="81"/>
      <c r="M43" s="81"/>
      <c r="N43" s="81"/>
      <c r="O43" s="81"/>
      <c r="P43" s="81"/>
    </row>
    <row r="44" spans="1:16" ht="18" customHeight="1" x14ac:dyDescent="0.2">
      <c r="A44" s="81"/>
      <c r="B44" s="81"/>
      <c r="C44" s="81"/>
      <c r="D44" s="81"/>
      <c r="E44" s="81"/>
      <c r="F44" s="81"/>
      <c r="G44" s="81"/>
      <c r="H44" s="81"/>
      <c r="I44" s="81"/>
      <c r="J44" s="81"/>
      <c r="K44" s="81"/>
      <c r="L44" s="81"/>
      <c r="M44" s="81"/>
      <c r="N44" s="81"/>
      <c r="O44" s="81"/>
      <c r="P44" s="81"/>
    </row>
  </sheetData>
  <sheetProtection algorithmName="SHA-512" hashValue="5QL3Hys9d/C59JA+IXKDj8apFVsFZtr0pzd1v11IEhsMKr/ZnuWIX0pd7nLBtV9W0xUXnXRnMJSY+wio7tduwQ==" saltValue="aVn0OxOFtnAslj/azfHd1g==" spinCount="100000" sheet="1" objects="1" scenarios="1" selectLockedCells="1" autoFilter="0"/>
  <mergeCells count="31">
    <mergeCell ref="A7:AC7"/>
    <mergeCell ref="D36:H36"/>
    <mergeCell ref="I36:L36"/>
    <mergeCell ref="D22:H22"/>
    <mergeCell ref="I22:L22"/>
    <mergeCell ref="D23:H23"/>
    <mergeCell ref="I23:L23"/>
    <mergeCell ref="D24:H24"/>
    <mergeCell ref="I24:L24"/>
    <mergeCell ref="D25:H25"/>
    <mergeCell ref="I25:L25"/>
    <mergeCell ref="D35:H35"/>
    <mergeCell ref="I35:L35"/>
    <mergeCell ref="A12:P12"/>
    <mergeCell ref="J39:L39"/>
    <mergeCell ref="A9:AC9"/>
    <mergeCell ref="A11:X11"/>
    <mergeCell ref="Q12:X12"/>
    <mergeCell ref="Y11:AC11"/>
    <mergeCell ref="Y12:AC12"/>
    <mergeCell ref="D37:H37"/>
    <mergeCell ref="I37:L37"/>
    <mergeCell ref="D38:H38"/>
    <mergeCell ref="I38:L38"/>
    <mergeCell ref="A5:N5"/>
    <mergeCell ref="O5:AC5"/>
    <mergeCell ref="A2:N2"/>
    <mergeCell ref="O2:U2"/>
    <mergeCell ref="AE2:AR2"/>
    <mergeCell ref="A4:N4"/>
    <mergeCell ref="O4:AC4"/>
  </mergeCells>
  <phoneticPr fontId="1" type="noConversion"/>
  <pageMargins left="0.78740157480314965" right="0.78740157480314965" top="0.39370078740157483" bottom="0.39370078740157483" header="0.51181102362204722" footer="0.51181102362204722"/>
  <pageSetup paperSize="9" scale="89" orientation="portrait" r:id="rId1"/>
  <headerFooter>
    <oddFooter>&amp;C&amp;8                                                &amp;R&amp;10Seite &amp;P von &amp;N/Stand: 09.11.2023</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Gesamtübersicht</vt:lpstr>
      <vt:lpstr>Finanzierungsplan</vt:lpstr>
      <vt:lpstr>Direkte Ausgaben</vt:lpstr>
      <vt:lpstr>Indirekte Ausgaben</vt:lpstr>
      <vt:lpstr>'Direkte Ausgaben'!Druckbereich</vt:lpstr>
      <vt:lpstr>Finanzierungsplan!Druckbereich</vt:lpstr>
      <vt:lpstr>'Indirekte Ausgaben'!Druckbereich</vt:lpstr>
      <vt:lpstr>Prozent</vt:lpstr>
    </vt:vector>
  </TitlesOfParts>
  <Company>Autor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Autor</dc:creator>
  <cp:lastModifiedBy>Klein, Tamara</cp:lastModifiedBy>
  <cp:lastPrinted>2025-10-24T06:29:39Z</cp:lastPrinted>
  <dcterms:created xsi:type="dcterms:W3CDTF">2008-01-22T08:23:43Z</dcterms:created>
  <dcterms:modified xsi:type="dcterms:W3CDTF">2026-09-23T08:58:56Z</dcterms:modified>
</cp:coreProperties>
</file>