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Produkte_PM\1_aktuell\IKT Förderung an Schulen - ELER\2_Umsetzung\7.1_Antrag\Anlagen zum Antrag\"/>
    </mc:Choice>
  </mc:AlternateContent>
  <workbookProtection workbookAlgorithmName="SHA-512" workbookHashValue="lTbav4fOjvZwvGTbePB9FWw2aw8NOq455UkUjTLXLhqJb0yu/2zTe7KhDQslwQzdhy3vUBHlX6mnl9o+MzIvlQ==" workbookSaltValue="CLDb2NYZZU/nkTWaOy0Mbg==" workbookSpinCount="100000" lockStructure="1"/>
  <bookViews>
    <workbookView xWindow="0" yWindow="0" windowWidth="24000" windowHeight="9600"/>
  </bookViews>
  <sheets>
    <sheet name="Kostenschätzung" sheetId="18" r:id="rId1"/>
    <sheet name="Grundlagen VKO" sheetId="19" state="hidden" r:id="rId2"/>
    <sheet name="Auswahllisten und NR" sheetId="22" state="hidden" r:id="rId3"/>
  </sheets>
  <definedNames>
    <definedName name="_xlnm._FilterDatabase" localSheetId="0" hidden="1">Kostenschätzung!#REF!</definedName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207288</definedName>
    <definedName name="_IDVTrackerID155_" hidden="1">345718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34</definedName>
    <definedName name="_IDVTrackerVersion155_" hidden="1">22</definedName>
    <definedName name="_xlnm.Print_Area" localSheetId="0">Kostenschätzung!$A$1:$J$49</definedName>
  </definedNames>
  <calcPr calcId="162913" fullPrecision="0"/>
  <customWorkbookViews>
    <customWorkbookView name="extern" guid="{D159D382-C98C-474D-A5B9-FA4843B1F23C}" includePrintSettings="0" includeHiddenRowCol="0" maximized="1" xWindow="-1928" yWindow="-210" windowWidth="1936" windowHeight="1176" activeSheetId="16"/>
  </customWorkbookViews>
</workbook>
</file>

<file path=xl/calcChain.xml><?xml version="1.0" encoding="utf-8"?>
<calcChain xmlns="http://schemas.openxmlformats.org/spreadsheetml/2006/main">
  <c r="F45" i="18" l="1"/>
  <c r="F46" i="18"/>
  <c r="F47" i="18"/>
  <c r="F48" i="18"/>
  <c r="F49" i="18"/>
  <c r="F44" i="18"/>
  <c r="F38" i="18"/>
  <c r="F39" i="18"/>
  <c r="F40" i="18"/>
  <c r="F41" i="18"/>
  <c r="F42" i="18"/>
  <c r="F37" i="18"/>
  <c r="F31" i="18"/>
  <c r="F32" i="18"/>
  <c r="F33" i="18"/>
  <c r="F34" i="18"/>
  <c r="F35" i="18"/>
  <c r="F30" i="18"/>
  <c r="F24" i="18"/>
  <c r="F25" i="18"/>
  <c r="F26" i="18"/>
  <c r="F27" i="18"/>
  <c r="F28" i="18"/>
  <c r="F23" i="18"/>
  <c r="F17" i="18"/>
  <c r="F19" i="18"/>
  <c r="F20" i="18"/>
  <c r="F21" i="18"/>
  <c r="E45" i="18"/>
  <c r="E46" i="18"/>
  <c r="E47" i="18"/>
  <c r="E48" i="18"/>
  <c r="E49" i="18"/>
  <c r="E44" i="18"/>
  <c r="E38" i="18"/>
  <c r="E39" i="18"/>
  <c r="E40" i="18"/>
  <c r="E41" i="18"/>
  <c r="E42" i="18"/>
  <c r="E37" i="18"/>
  <c r="E31" i="18"/>
  <c r="E32" i="18"/>
  <c r="E33" i="18"/>
  <c r="E34" i="18"/>
  <c r="E35" i="18"/>
  <c r="E30" i="18"/>
  <c r="E24" i="18"/>
  <c r="E25" i="18"/>
  <c r="E26" i="18"/>
  <c r="E27" i="18"/>
  <c r="E28" i="18"/>
  <c r="E23" i="18"/>
  <c r="E17" i="18"/>
  <c r="E18" i="18"/>
  <c r="F18" i="18" s="1"/>
  <c r="E19" i="18"/>
  <c r="E20" i="18"/>
  <c r="E21" i="18"/>
  <c r="E16" i="18"/>
  <c r="F16" i="18" s="1"/>
  <c r="D9" i="18" l="1"/>
  <c r="D10" i="18" l="1"/>
  <c r="D11" i="18" l="1"/>
  <c r="D12" i="18" l="1"/>
</calcChain>
</file>

<file path=xl/sharedStrings.xml><?xml version="1.0" encoding="utf-8"?>
<sst xmlns="http://schemas.openxmlformats.org/spreadsheetml/2006/main" count="100" uniqueCount="65">
  <si>
    <t>lfd. Nr.</t>
  </si>
  <si>
    <t>Vorhaben</t>
  </si>
  <si>
    <t>Bitte die grau hinterlegten Felder befüllen!</t>
  </si>
  <si>
    <t>Pauschalwerte mit Urlaubsabgeltung</t>
  </si>
  <si>
    <t>Zuwendungsrechtsergänzungserlass</t>
  </si>
  <si>
    <t>Qualitätsstufe</t>
  </si>
  <si>
    <t>EUR pro Stunde</t>
  </si>
  <si>
    <t>EUR pro Monat</t>
  </si>
  <si>
    <t>EUR pro Jahr</t>
  </si>
  <si>
    <t>a</t>
  </si>
  <si>
    <t>b</t>
  </si>
  <si>
    <t>c</t>
  </si>
  <si>
    <t>d</t>
  </si>
  <si>
    <t>e</t>
  </si>
  <si>
    <t>Pauschal mit Urlaubsabgeltung</t>
  </si>
  <si>
    <t>Stunden auf Monatsbasis</t>
  </si>
  <si>
    <t>Stunden auf Jahresbasis</t>
  </si>
  <si>
    <t>Stunden</t>
  </si>
  <si>
    <t>Monat</t>
  </si>
  <si>
    <t>Jahr</t>
  </si>
  <si>
    <r>
      <t xml:space="preserve">Pauschal </t>
    </r>
    <r>
      <rPr>
        <b/>
        <u val="singleAccounting"/>
        <sz val="9"/>
        <color theme="1"/>
        <rFont val="Arial"/>
        <family val="2"/>
      </rPr>
      <t>ohne</t>
    </r>
    <r>
      <rPr>
        <b/>
        <sz val="9"/>
        <color theme="1"/>
        <rFont val="Arial"/>
        <family val="2"/>
      </rPr>
      <t xml:space="preserve"> Urlaubsabgeltung</t>
    </r>
  </si>
  <si>
    <r>
      <t xml:space="preserve">Pauschalwerte </t>
    </r>
    <r>
      <rPr>
        <b/>
        <i/>
        <u val="singleAccounting"/>
        <sz val="9"/>
        <rFont val="Arial"/>
        <family val="2"/>
      </rPr>
      <t>ohne</t>
    </r>
    <r>
      <rPr>
        <sz val="9"/>
        <rFont val="Arial"/>
        <family val="2"/>
      </rPr>
      <t xml:space="preserve"> Urlaubsabgeltung</t>
    </r>
  </si>
  <si>
    <t>6.1.1</t>
  </si>
  <si>
    <t>Personalkostenpauschale nach Zuwendungsrechtsergänzungserlass</t>
  </si>
  <si>
    <t>Auswahlfelder</t>
  </si>
  <si>
    <t xml:space="preserve">Art der Kosten </t>
  </si>
  <si>
    <t>Art der Einnahmen</t>
  </si>
  <si>
    <t xml:space="preserve">Bemessungsgrundlage </t>
  </si>
  <si>
    <t>6.1.2</t>
  </si>
  <si>
    <t>Restkostenpauschale i.H.v. 20 % der direkt förderfähigen Personalkosten</t>
  </si>
  <si>
    <t>Ja</t>
  </si>
  <si>
    <t>Sachausgaben</t>
  </si>
  <si>
    <t>6.1.3</t>
  </si>
  <si>
    <t>Fahrtkosten</t>
  </si>
  <si>
    <t>Nein</t>
  </si>
  <si>
    <t>weitere Darlehen</t>
  </si>
  <si>
    <t>6.1.4</t>
  </si>
  <si>
    <t>Sachausgaben als Realkosten</t>
  </si>
  <si>
    <t>weitere Fördermittel</t>
  </si>
  <si>
    <t>6.1.5</t>
  </si>
  <si>
    <t>Sachausgaben als Haushaltsplanentwurf</t>
  </si>
  <si>
    <t>sonstige Fremdmittel</t>
  </si>
  <si>
    <t>Hinweis: Bitte reichen Sie spätestens mit dem 1. Auszahlungsantrag den Publizitätsnachweis gem. Zuwendungsbescheid/ Zuweisungsschreiben ein.</t>
  </si>
  <si>
    <t xml:space="preserve">IKT an Schulen - Kostenschätzung - Anlage zum Antrag vom </t>
  </si>
  <si>
    <t>Schulträger</t>
  </si>
  <si>
    <t>Schule</t>
  </si>
  <si>
    <t>IKT Ausstattung</t>
  </si>
  <si>
    <t>Einzelpreis
(Netto)</t>
  </si>
  <si>
    <t>Anzahl</t>
  </si>
  <si>
    <t>Gesamtpreis
(Netto)</t>
  </si>
  <si>
    <t>Grundlage der Kostenermittlung</t>
  </si>
  <si>
    <t>Mobile und stationäre schulgebundene IKT-Endgeräte und das unmittelbar notwendige Zubehör</t>
  </si>
  <si>
    <t>Ausleihbare mobile und stationäre IKT-Endgeräte für Schülerinnen und Schüler und das unmittelbar notwendige Zubehör</t>
  </si>
  <si>
    <t>Bedarfsgerechte Ergänzungsmaßnahmen zur Installation standardisierter Netzwerk- und Sicherheitskomponenten</t>
  </si>
  <si>
    <t>Summe</t>
  </si>
  <si>
    <t>Kostengruppe</t>
  </si>
  <si>
    <t>Gesamtpreis
(Brutto)</t>
  </si>
  <si>
    <t>Gesamtausgaben (Brutto)</t>
  </si>
  <si>
    <r>
      <t xml:space="preserve">Schulgebundene IKT-Endgeräte und das unmittelbar notwendige Zubehör - </t>
    </r>
    <r>
      <rPr>
        <b/>
        <sz val="11"/>
        <rFont val="Arial"/>
        <family val="2"/>
      </rPr>
      <t>Mobil</t>
    </r>
    <r>
      <rPr>
        <sz val="11"/>
        <rFont val="Arial"/>
        <family val="2"/>
      </rPr>
      <t xml:space="preserve"> (lfd. Nr. 1 bis 6)</t>
    </r>
  </si>
  <si>
    <r>
      <t xml:space="preserve">Schulgebundene IKT-Endgeräte und das unmittelbar notwendige Zubehör - </t>
    </r>
    <r>
      <rPr>
        <b/>
        <sz val="11"/>
        <rFont val="Arial"/>
        <family val="2"/>
      </rPr>
      <t xml:space="preserve">Stationär </t>
    </r>
    <r>
      <rPr>
        <sz val="11"/>
        <rFont val="Arial"/>
        <family val="2"/>
      </rPr>
      <t>(lfd. Nr. 7 bis 12)</t>
    </r>
  </si>
  <si>
    <t>Bedarfsgerechte Ergänzungsmaßnahmen zur Installation standardisierter Netzwerk- und Sicherheitskomponenten (lfd. Nr. 25 bis 30)</t>
  </si>
  <si>
    <r>
      <t xml:space="preserve">Ausleihbare IKT-Endgeräte für Schülerinnen und Schüler und das unmittelbar notwendige Zubehör - </t>
    </r>
    <r>
      <rPr>
        <b/>
        <sz val="11"/>
        <rFont val="Arial"/>
        <family val="2"/>
      </rPr>
      <t xml:space="preserve">Mobil </t>
    </r>
    <r>
      <rPr>
        <sz val="11"/>
        <rFont val="Arial"/>
        <family val="2"/>
      </rPr>
      <t>(lfd. Nr. 13 bis 18)</t>
    </r>
  </si>
  <si>
    <r>
      <t xml:space="preserve">Ausleihbare IKT-Endgeräte für Schülerinnen und Schüler und das unmittelbar notwendige Zubehör - </t>
    </r>
    <r>
      <rPr>
        <b/>
        <sz val="11"/>
        <rFont val="Arial"/>
        <family val="2"/>
      </rPr>
      <t xml:space="preserve">Stationär </t>
    </r>
    <r>
      <rPr>
        <sz val="11"/>
        <rFont val="Arial"/>
        <family val="2"/>
      </rPr>
      <t>(lfd. Nr. 19 bis 24)</t>
    </r>
  </si>
  <si>
    <t>Hinweise:</t>
  </si>
  <si>
    <t>Alle Preisangaben in EUR.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</si>
</sst>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* #,##0.00_);_(* \(#,##0.00\);_(* &quot;-&quot;??_);_(@_)"/>
    <numFmt numFmtId="165" formatCode="#,##0.00\ &quot;€&quot;"/>
    <numFmt numFmtId="166" formatCode="_-* #,##0.00\ _€_-;\-* #,##0.00\ _€_-;_-* &quot;-&quot;??\ _€_-;_-@_-"/>
    <numFmt numFmtId="167" formatCode="_-* #,##0.00\ [$€-407]_-;\-* #,##0.00\ [$€-407]_-;_-* &quot;-&quot;??\ [$€-407]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rgb="FF0070C0"/>
      <name val="Arial"/>
      <family val="2"/>
    </font>
    <font>
      <b/>
      <u val="singleAccounting"/>
      <sz val="9"/>
      <color theme="1"/>
      <name val="Arial"/>
      <family val="2"/>
    </font>
    <font>
      <b/>
      <i/>
      <u val="singleAccounting"/>
      <sz val="9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80">
    <xf numFmtId="0" fontId="0" fillId="0" borderId="0" xfId="0"/>
    <xf numFmtId="43" fontId="0" fillId="0" borderId="0" xfId="6" applyFont="1"/>
    <xf numFmtId="0" fontId="7" fillId="0" borderId="0" xfId="0" applyFont="1"/>
    <xf numFmtId="43" fontId="8" fillId="0" borderId="0" xfId="6" applyFont="1" applyFill="1" applyAlignment="1">
      <alignment vertical="top"/>
    </xf>
    <xf numFmtId="43" fontId="8" fillId="0" borderId="0" xfId="6" applyFont="1" applyAlignment="1">
      <alignment horizontal="center" vertical="top"/>
    </xf>
    <xf numFmtId="2" fontId="8" fillId="0" borderId="0" xfId="0" applyNumberFormat="1" applyFont="1" applyAlignment="1">
      <alignment horizontal="center"/>
    </xf>
    <xf numFmtId="164" fontId="7" fillId="0" borderId="0" xfId="0" quotePrefix="1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center" wrapText="1"/>
    </xf>
    <xf numFmtId="43" fontId="7" fillId="0" borderId="0" xfId="6" applyFont="1" applyFill="1" applyAlignment="1">
      <alignment vertical="top"/>
    </xf>
    <xf numFmtId="43" fontId="10" fillId="0" borderId="0" xfId="6" applyFont="1" applyFill="1" applyAlignment="1">
      <alignment vertical="top"/>
    </xf>
    <xf numFmtId="0" fontId="3" fillId="0" borderId="0" xfId="0" applyFont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3" fillId="3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6" fillId="3" borderId="0" xfId="0" applyFont="1" applyFill="1" applyBorder="1" applyAlignment="1" applyProtection="1">
      <alignment horizontal="left"/>
      <protection hidden="1"/>
    </xf>
    <xf numFmtId="0" fontId="6" fillId="3" borderId="0" xfId="0" applyFont="1" applyFill="1" applyBorder="1" applyAlignment="1" applyProtection="1">
      <alignment horizontal="right"/>
      <protection hidden="1"/>
    </xf>
    <xf numFmtId="0" fontId="3" fillId="3" borderId="0" xfId="0" applyFont="1" applyFill="1" applyBorder="1" applyAlignment="1" applyProtection="1">
      <protection hidden="1"/>
    </xf>
    <xf numFmtId="0" fontId="6" fillId="3" borderId="0" xfId="0" applyNumberFormat="1" applyFont="1" applyFill="1" applyBorder="1" applyAlignment="1" applyProtection="1">
      <alignment horizontal="left"/>
      <protection hidden="1"/>
    </xf>
    <xf numFmtId="0" fontId="3" fillId="3" borderId="0" xfId="0" applyFont="1" applyFill="1" applyBorder="1" applyAlignment="1" applyProtection="1">
      <alignment horizontal="left"/>
      <protection hidden="1"/>
    </xf>
    <xf numFmtId="0" fontId="12" fillId="3" borderId="0" xfId="0" applyNumberFormat="1" applyFont="1" applyFill="1" applyBorder="1" applyAlignment="1" applyProtection="1">
      <alignment horizontal="left"/>
      <protection hidden="1"/>
    </xf>
    <xf numFmtId="0" fontId="12" fillId="3" borderId="0" xfId="0" applyFont="1" applyFill="1" applyBorder="1" applyAlignment="1" applyProtection="1">
      <alignment horizontal="left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9" fontId="0" fillId="0" borderId="0" xfId="0" applyNumberFormat="1" applyAlignment="1">
      <alignment horizontal="center"/>
    </xf>
    <xf numFmtId="166" fontId="3" fillId="0" borderId="0" xfId="0" applyNumberFormat="1" applyFont="1" applyProtection="1"/>
    <xf numFmtId="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6" fillId="0" borderId="0" xfId="0" applyFont="1"/>
    <xf numFmtId="0" fontId="0" fillId="0" borderId="0" xfId="6" applyNumberFormat="1" applyFont="1"/>
    <xf numFmtId="49" fontId="17" fillId="0" borderId="0" xfId="0" applyNumberFormat="1" applyFont="1"/>
    <xf numFmtId="0" fontId="0" fillId="0" borderId="0" xfId="0" applyAlignment="1">
      <alignment horizontal="center"/>
    </xf>
    <xf numFmtId="0" fontId="17" fillId="0" borderId="0" xfId="0" applyNumberFormat="1" applyFont="1"/>
    <xf numFmtId="0" fontId="0" fillId="0" borderId="0" xfId="0" applyAlignment="1">
      <alignment horizontal="left" indent="9"/>
    </xf>
    <xf numFmtId="167" fontId="0" fillId="0" borderId="0" xfId="0" applyNumberFormat="1"/>
    <xf numFmtId="44" fontId="0" fillId="0" borderId="0" xfId="7" applyFont="1"/>
    <xf numFmtId="0" fontId="15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6" fillId="2" borderId="2" xfId="0" applyFont="1" applyFill="1" applyBorder="1" applyAlignment="1" applyProtection="1">
      <alignment horizontal="left"/>
      <protection hidden="1"/>
    </xf>
    <xf numFmtId="0" fontId="6" fillId="2" borderId="3" xfId="0" applyFont="1" applyFill="1" applyBorder="1" applyAlignment="1" applyProtection="1">
      <alignment horizontal="left"/>
      <protection hidden="1"/>
    </xf>
    <xf numFmtId="0" fontId="6" fillId="2" borderId="3" xfId="0" applyFont="1" applyFill="1" applyBorder="1" applyAlignment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43" fontId="7" fillId="3" borderId="1" xfId="6" applyFont="1" applyFill="1" applyBorder="1"/>
    <xf numFmtId="1" fontId="7" fillId="4" borderId="1" xfId="0" applyNumberFormat="1" applyFont="1" applyFill="1" applyBorder="1" applyProtection="1">
      <protection locked="0"/>
    </xf>
    <xf numFmtId="43" fontId="7" fillId="4" borderId="1" xfId="6" applyFont="1" applyFill="1" applyBorder="1" applyProtection="1">
      <protection locked="0"/>
    </xf>
    <xf numFmtId="0" fontId="7" fillId="3" borderId="1" xfId="0" applyFont="1" applyFill="1" applyBorder="1" applyAlignment="1">
      <alignment horizontal="center"/>
    </xf>
    <xf numFmtId="43" fontId="7" fillId="0" borderId="1" xfId="6" applyFont="1" applyFill="1" applyBorder="1" applyProtection="1"/>
    <xf numFmtId="0" fontId="7" fillId="4" borderId="1" xfId="0" applyFont="1" applyFill="1" applyBorder="1" applyAlignment="1" applyProtection="1">
      <alignment wrapText="1"/>
      <protection locked="0"/>
    </xf>
    <xf numFmtId="0" fontId="20" fillId="4" borderId="2" xfId="0" applyNumberFormat="1" applyFont="1" applyFill="1" applyBorder="1" applyAlignment="1" applyProtection="1">
      <alignment horizontal="left" vertical="center" wrapText="1"/>
      <protection hidden="1"/>
    </xf>
    <xf numFmtId="0" fontId="20" fillId="4" borderId="4" xfId="0" applyNumberFormat="1" applyFont="1" applyFill="1" applyBorder="1" applyAlignment="1" applyProtection="1">
      <alignment horizontal="left" vertical="center" wrapText="1"/>
      <protection hidden="1"/>
    </xf>
    <xf numFmtId="0" fontId="9" fillId="4" borderId="2" xfId="0" applyNumberFormat="1" applyFont="1" applyFill="1" applyBorder="1" applyAlignment="1" applyProtection="1">
      <alignment horizontal="left" vertical="center" wrapText="1"/>
      <protection hidden="1"/>
    </xf>
    <xf numFmtId="0" fontId="9" fillId="4" borderId="4" xfId="0" applyNumberFormat="1" applyFont="1" applyFill="1" applyBorder="1" applyAlignment="1" applyProtection="1">
      <alignment horizontal="left" vertical="center" wrapText="1"/>
      <protection hidden="1"/>
    </xf>
    <xf numFmtId="0" fontId="6" fillId="2" borderId="2" xfId="0" applyFont="1" applyFill="1" applyBorder="1" applyAlignment="1" applyProtection="1">
      <alignment horizontal="left"/>
      <protection hidden="1"/>
    </xf>
    <xf numFmtId="0" fontId="6" fillId="2" borderId="3" xfId="0" applyFont="1" applyFill="1" applyBorder="1" applyAlignment="1" applyProtection="1">
      <alignment horizontal="left"/>
      <protection hidden="1"/>
    </xf>
    <xf numFmtId="0" fontId="7" fillId="4" borderId="2" xfId="0" applyFont="1" applyFill="1" applyBorder="1" applyAlignment="1" applyProtection="1">
      <alignment horizontal="center"/>
      <protection locked="0"/>
    </xf>
    <xf numFmtId="0" fontId="7" fillId="4" borderId="3" xfId="0" applyFont="1" applyFill="1" applyBorder="1" applyAlignment="1" applyProtection="1">
      <alignment horizontal="center"/>
      <protection locked="0"/>
    </xf>
    <xf numFmtId="0" fontId="7" fillId="4" borderId="4" xfId="0" applyFont="1" applyFill="1" applyBorder="1" applyAlignment="1" applyProtection="1">
      <alignment horizontal="center"/>
      <protection locked="0"/>
    </xf>
    <xf numFmtId="0" fontId="7" fillId="4" borderId="2" xfId="0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left" vertical="center" wrapText="1"/>
      <protection locked="0"/>
    </xf>
    <xf numFmtId="0" fontId="7" fillId="4" borderId="4" xfId="0" applyFont="1" applyFill="1" applyBorder="1" applyAlignment="1" applyProtection="1">
      <alignment horizontal="left" vertical="center" wrapText="1"/>
      <protection locked="0"/>
    </xf>
    <xf numFmtId="0" fontId="18" fillId="2" borderId="2" xfId="0" applyFont="1" applyFill="1" applyBorder="1" applyAlignment="1" applyProtection="1">
      <alignment horizontal="left" vertical="center" wrapText="1"/>
      <protection hidden="1"/>
    </xf>
    <xf numFmtId="0" fontId="18" fillId="2" borderId="3" xfId="0" applyFont="1" applyFill="1" applyBorder="1" applyAlignment="1" applyProtection="1">
      <alignment horizontal="left" vertical="center" wrapText="1"/>
      <protection hidden="1"/>
    </xf>
    <xf numFmtId="0" fontId="18" fillId="2" borderId="4" xfId="0" applyFont="1" applyFill="1" applyBorder="1" applyAlignment="1" applyProtection="1">
      <alignment horizontal="left" vertical="center" wrapText="1"/>
      <protection hidden="1"/>
    </xf>
    <xf numFmtId="0" fontId="19" fillId="3" borderId="2" xfId="0" applyFont="1" applyFill="1" applyBorder="1" applyAlignment="1">
      <alignment horizontal="left" wrapText="1"/>
    </xf>
    <xf numFmtId="0" fontId="19" fillId="3" borderId="3" xfId="0" applyFont="1" applyFill="1" applyBorder="1" applyAlignment="1">
      <alignment horizontal="left" wrapText="1"/>
    </xf>
    <xf numFmtId="0" fontId="19" fillId="3" borderId="4" xfId="0" applyFont="1" applyFill="1" applyBorder="1" applyAlignment="1">
      <alignment horizontal="left" wrapText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19" fillId="3" borderId="2" xfId="0" applyFont="1" applyFill="1" applyBorder="1" applyAlignment="1">
      <alignment horizontal="right"/>
    </xf>
    <xf numFmtId="0" fontId="19" fillId="3" borderId="3" xfId="0" applyFont="1" applyFill="1" applyBorder="1" applyAlignment="1">
      <alignment horizontal="right"/>
    </xf>
    <xf numFmtId="0" fontId="19" fillId="3" borderId="4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43" fontId="8" fillId="5" borderId="0" xfId="6" applyFont="1" applyFill="1" applyAlignment="1">
      <alignment horizontal="center" vertical="top"/>
    </xf>
  </cellXfs>
  <cellStyles count="8">
    <cellStyle name="Komma" xfId="6" builtinId="3"/>
    <cellStyle name="Standard" xfId="0" builtinId="0"/>
    <cellStyle name="Standard 2" xfId="3"/>
    <cellStyle name="Standard 2 2" xfId="2"/>
    <cellStyle name="Standard 3" xfId="1"/>
    <cellStyle name="Standard 4" xfId="4"/>
    <cellStyle name="Standard 4 2" xfId="5"/>
    <cellStyle name="Währung" xfId="7" builtinId="4"/>
  </cellStyles>
  <dxfs count="0"/>
  <tableStyles count="1" defaultTableStyle="TableStyleMedium2" defaultPivotStyle="PivotStyleLight16">
    <tableStyle name="Tabellenformat 1" pivot="0" count="0"/>
  </tableStyles>
  <colors>
    <mruColors>
      <color rgb="FFFFFFCC"/>
      <color rgb="FFFFF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S49"/>
  <sheetViews>
    <sheetView showGridLines="0" tabSelected="1" zoomScaleNormal="100" workbookViewId="0">
      <pane ySplit="13" topLeftCell="A14" activePane="bottomLeft" state="frozen"/>
      <selection pane="bottomLeft" activeCell="F8" sqref="F8"/>
    </sheetView>
  </sheetViews>
  <sheetFormatPr baseColWidth="10" defaultRowHeight="15" x14ac:dyDescent="0.25"/>
  <cols>
    <col min="1" max="1" width="7.5703125" style="25" customWidth="1"/>
    <col min="2" max="2" width="50.42578125" style="24" customWidth="1"/>
    <col min="3" max="3" width="11.85546875" style="24" customWidth="1"/>
    <col min="4" max="4" width="24.28515625" style="24" customWidth="1"/>
    <col min="5" max="5" width="13.7109375" style="24" customWidth="1"/>
    <col min="6" max="6" width="16.5703125" style="24" customWidth="1"/>
    <col min="7" max="7" width="43.42578125" style="24" customWidth="1"/>
    <col min="8" max="8" width="17.7109375" style="24" customWidth="1"/>
    <col min="9" max="9" width="17.140625" style="24" customWidth="1"/>
    <col min="10" max="10" width="18.42578125" style="24" customWidth="1"/>
    <col min="11" max="11" width="21.140625" style="24" customWidth="1"/>
    <col min="12" max="12" width="18" style="24" hidden="1" customWidth="1"/>
    <col min="13" max="13" width="18.42578125" style="24" customWidth="1"/>
    <col min="14" max="14" width="44" style="24" customWidth="1"/>
    <col min="15" max="16384" width="11.42578125" style="24"/>
  </cols>
  <sheetData>
    <row r="1" spans="1:19" s="12" customFormat="1" ht="14.25" x14ac:dyDescent="0.2">
      <c r="A1" s="45"/>
      <c r="O1" s="13"/>
      <c r="P1" s="13"/>
      <c r="Q1" s="13"/>
      <c r="R1" s="13"/>
    </row>
    <row r="2" spans="1:19" s="15" customFormat="1" x14ac:dyDescent="0.25">
      <c r="A2" s="58" t="s">
        <v>43</v>
      </c>
      <c r="B2" s="59"/>
      <c r="C2" s="59"/>
      <c r="D2" s="60"/>
      <c r="E2" s="61"/>
      <c r="F2" s="62"/>
      <c r="G2" s="16"/>
      <c r="H2" s="54" t="s">
        <v>63</v>
      </c>
      <c r="I2" s="55"/>
      <c r="J2" s="16"/>
      <c r="K2" s="16"/>
      <c r="L2" s="16"/>
      <c r="M2" s="16"/>
      <c r="O2" s="14"/>
      <c r="P2" s="14"/>
      <c r="Q2" s="14"/>
      <c r="R2" s="14"/>
    </row>
    <row r="3" spans="1:19" s="15" customFormat="1" x14ac:dyDescent="0.25">
      <c r="A3" s="46"/>
      <c r="B3" s="17"/>
      <c r="C3" s="18"/>
      <c r="D3" s="18"/>
      <c r="E3" s="18"/>
      <c r="F3" s="18"/>
      <c r="G3" s="18"/>
      <c r="H3" s="56" t="s">
        <v>2</v>
      </c>
      <c r="I3" s="57"/>
      <c r="J3" s="19"/>
      <c r="K3" s="20"/>
      <c r="O3" s="14"/>
      <c r="P3" s="14"/>
      <c r="Q3" s="14"/>
      <c r="R3" s="14"/>
    </row>
    <row r="4" spans="1:19" s="15" customFormat="1" x14ac:dyDescent="0.25">
      <c r="A4" s="42" t="s">
        <v>44</v>
      </c>
      <c r="B4" s="44"/>
      <c r="C4" s="63"/>
      <c r="D4" s="64"/>
      <c r="E4" s="64"/>
      <c r="F4" s="65"/>
      <c r="G4" s="12"/>
      <c r="H4" s="56" t="s">
        <v>64</v>
      </c>
      <c r="I4" s="57"/>
      <c r="J4" s="12"/>
      <c r="K4" s="12"/>
      <c r="L4" s="13"/>
      <c r="O4" s="14"/>
      <c r="P4" s="14"/>
      <c r="Q4" s="14"/>
      <c r="R4" s="14"/>
    </row>
    <row r="5" spans="1:19" s="15" customFormat="1" x14ac:dyDescent="0.25">
      <c r="A5" s="42" t="s">
        <v>45</v>
      </c>
      <c r="B5" s="43"/>
      <c r="C5" s="63"/>
      <c r="D5" s="64"/>
      <c r="E5" s="64"/>
      <c r="F5" s="65"/>
      <c r="G5" s="12"/>
      <c r="H5" s="12"/>
      <c r="I5" s="12"/>
      <c r="J5" s="12"/>
      <c r="K5" s="12"/>
      <c r="L5" s="13"/>
      <c r="O5" s="14"/>
      <c r="P5" s="14"/>
      <c r="Q5" s="14"/>
      <c r="R5" s="14"/>
    </row>
    <row r="6" spans="1:19" s="15" customFormat="1" x14ac:dyDescent="0.25">
      <c r="A6" s="42" t="s">
        <v>1</v>
      </c>
      <c r="B6" s="44"/>
      <c r="C6" s="63"/>
      <c r="D6" s="64"/>
      <c r="E6" s="64"/>
      <c r="F6" s="65"/>
      <c r="G6" s="12"/>
      <c r="H6" s="12"/>
      <c r="I6" s="12"/>
      <c r="J6" s="12"/>
      <c r="K6" s="12"/>
      <c r="L6" s="13"/>
      <c r="M6" s="13"/>
      <c r="N6" s="13"/>
      <c r="R6" s="14"/>
    </row>
    <row r="7" spans="1:19" s="15" customFormat="1" x14ac:dyDescent="0.25">
      <c r="A7" s="26"/>
      <c r="B7" s="18"/>
      <c r="C7" s="18"/>
      <c r="D7" s="18"/>
      <c r="E7" s="18"/>
      <c r="F7" s="18"/>
      <c r="G7" s="18"/>
      <c r="H7" s="21"/>
      <c r="I7" s="19"/>
      <c r="J7" s="22"/>
      <c r="R7" s="14"/>
      <c r="S7" s="14"/>
    </row>
    <row r="8" spans="1:19" s="15" customFormat="1" ht="30" x14ac:dyDescent="0.25">
      <c r="A8" s="72" t="s">
        <v>55</v>
      </c>
      <c r="B8" s="73"/>
      <c r="C8" s="74"/>
      <c r="D8" s="23" t="s">
        <v>57</v>
      </c>
      <c r="E8" s="18"/>
      <c r="F8" s="18"/>
      <c r="G8" s="18"/>
      <c r="H8" s="21"/>
      <c r="I8" s="19"/>
      <c r="J8" s="22"/>
      <c r="R8" s="14"/>
      <c r="S8" s="14"/>
    </row>
    <row r="9" spans="1:19" s="15" customFormat="1" ht="29.25" customHeight="1" x14ac:dyDescent="0.25">
      <c r="A9" s="69" t="s">
        <v>51</v>
      </c>
      <c r="B9" s="70"/>
      <c r="C9" s="71"/>
      <c r="D9" s="48">
        <f>SUM(F16:F21,F23:F28)</f>
        <v>0</v>
      </c>
      <c r="E9" s="18"/>
      <c r="F9" s="18"/>
      <c r="G9" s="18"/>
      <c r="H9" s="21"/>
      <c r="I9" s="19"/>
      <c r="J9" s="22"/>
      <c r="R9" s="14"/>
      <c r="S9" s="14"/>
    </row>
    <row r="10" spans="1:19" s="15" customFormat="1" ht="29.25" customHeight="1" x14ac:dyDescent="0.25">
      <c r="A10" s="69" t="s">
        <v>52</v>
      </c>
      <c r="B10" s="70"/>
      <c r="C10" s="71"/>
      <c r="D10" s="48">
        <f>SUM(F30:F35,F37:F42)</f>
        <v>0</v>
      </c>
      <c r="E10" s="18"/>
      <c r="F10" s="18"/>
      <c r="G10" s="18"/>
      <c r="H10" s="21"/>
      <c r="I10" s="19"/>
      <c r="J10" s="22"/>
      <c r="R10" s="14"/>
      <c r="S10" s="14"/>
    </row>
    <row r="11" spans="1:19" s="26" customFormat="1" ht="30.75" customHeight="1" x14ac:dyDescent="0.25">
      <c r="A11" s="69" t="s">
        <v>53</v>
      </c>
      <c r="B11" s="70"/>
      <c r="C11" s="71"/>
      <c r="D11" s="48">
        <f>SUM(F44:F49)</f>
        <v>0</v>
      </c>
    </row>
    <row r="12" spans="1:19" s="15" customFormat="1" x14ac:dyDescent="0.25">
      <c r="A12" s="75" t="s">
        <v>54</v>
      </c>
      <c r="B12" s="76"/>
      <c r="C12" s="77"/>
      <c r="D12" s="48">
        <f>SUM(D9:D11)</f>
        <v>0</v>
      </c>
      <c r="E12" s="18"/>
      <c r="F12" s="18"/>
      <c r="G12" s="18"/>
      <c r="H12" s="21"/>
      <c r="I12" s="19"/>
      <c r="J12" s="22"/>
      <c r="R12" s="14"/>
      <c r="S12" s="14"/>
    </row>
    <row r="13" spans="1:19" s="15" customFormat="1" x14ac:dyDescent="0.25">
      <c r="A13" s="26"/>
      <c r="B13" s="18"/>
      <c r="C13" s="18"/>
      <c r="D13" s="18"/>
      <c r="E13" s="18"/>
      <c r="F13" s="18"/>
      <c r="G13" s="18"/>
      <c r="H13" s="21"/>
      <c r="I13" s="19"/>
      <c r="J13" s="22"/>
      <c r="R13" s="14"/>
      <c r="S13" s="14"/>
    </row>
    <row r="14" spans="1:19" ht="37.5" customHeight="1" x14ac:dyDescent="0.25">
      <c r="A14" s="23" t="s">
        <v>0</v>
      </c>
      <c r="B14" s="23" t="s">
        <v>46</v>
      </c>
      <c r="C14" s="23" t="s">
        <v>48</v>
      </c>
      <c r="D14" s="23" t="s">
        <v>47</v>
      </c>
      <c r="E14" s="23" t="s">
        <v>49</v>
      </c>
      <c r="F14" s="23" t="s">
        <v>56</v>
      </c>
      <c r="G14" s="23" t="s">
        <v>50</v>
      </c>
    </row>
    <row r="15" spans="1:19" s="47" customFormat="1" ht="30" customHeight="1" x14ac:dyDescent="0.25">
      <c r="A15" s="66" t="s">
        <v>58</v>
      </c>
      <c r="B15" s="67"/>
      <c r="C15" s="67"/>
      <c r="D15" s="67"/>
      <c r="E15" s="67"/>
      <c r="F15" s="67"/>
      <c r="G15" s="68"/>
    </row>
    <row r="16" spans="1:19" x14ac:dyDescent="0.25">
      <c r="A16" s="51">
        <v>1</v>
      </c>
      <c r="B16" s="53"/>
      <c r="C16" s="49"/>
      <c r="D16" s="50"/>
      <c r="E16" s="52">
        <f>C16*D16</f>
        <v>0</v>
      </c>
      <c r="F16" s="52">
        <f>E16*1.19</f>
        <v>0</v>
      </c>
      <c r="G16" s="53"/>
    </row>
    <row r="17" spans="1:7" x14ac:dyDescent="0.25">
      <c r="A17" s="51">
        <v>2</v>
      </c>
      <c r="B17" s="53"/>
      <c r="C17" s="49"/>
      <c r="D17" s="50"/>
      <c r="E17" s="52">
        <f t="shared" ref="E17:E21" si="0">C17*D17</f>
        <v>0</v>
      </c>
      <c r="F17" s="52">
        <f t="shared" ref="F17:F21" si="1">E17*1.19</f>
        <v>0</v>
      </c>
      <c r="G17" s="53"/>
    </row>
    <row r="18" spans="1:7" x14ac:dyDescent="0.25">
      <c r="A18" s="51">
        <v>3</v>
      </c>
      <c r="B18" s="53"/>
      <c r="C18" s="49"/>
      <c r="D18" s="50"/>
      <c r="E18" s="52">
        <f t="shared" si="0"/>
        <v>0</v>
      </c>
      <c r="F18" s="52">
        <f t="shared" si="1"/>
        <v>0</v>
      </c>
      <c r="G18" s="53"/>
    </row>
    <row r="19" spans="1:7" x14ac:dyDescent="0.25">
      <c r="A19" s="51">
        <v>4</v>
      </c>
      <c r="B19" s="53"/>
      <c r="C19" s="49"/>
      <c r="D19" s="50"/>
      <c r="E19" s="52">
        <f t="shared" si="0"/>
        <v>0</v>
      </c>
      <c r="F19" s="52">
        <f t="shared" si="1"/>
        <v>0</v>
      </c>
      <c r="G19" s="53"/>
    </row>
    <row r="20" spans="1:7" x14ac:dyDescent="0.25">
      <c r="A20" s="51">
        <v>5</v>
      </c>
      <c r="B20" s="53"/>
      <c r="C20" s="49"/>
      <c r="D20" s="50"/>
      <c r="E20" s="52">
        <f t="shared" si="0"/>
        <v>0</v>
      </c>
      <c r="F20" s="52">
        <f t="shared" si="1"/>
        <v>0</v>
      </c>
      <c r="G20" s="53"/>
    </row>
    <row r="21" spans="1:7" x14ac:dyDescent="0.25">
      <c r="A21" s="51">
        <v>6</v>
      </c>
      <c r="B21" s="53"/>
      <c r="C21" s="49"/>
      <c r="D21" s="50"/>
      <c r="E21" s="52">
        <f t="shared" si="0"/>
        <v>0</v>
      </c>
      <c r="F21" s="52">
        <f t="shared" si="1"/>
        <v>0</v>
      </c>
      <c r="G21" s="53"/>
    </row>
    <row r="22" spans="1:7" s="47" customFormat="1" ht="29.25" customHeight="1" x14ac:dyDescent="0.25">
      <c r="A22" s="66" t="s">
        <v>59</v>
      </c>
      <c r="B22" s="67"/>
      <c r="C22" s="67"/>
      <c r="D22" s="67"/>
      <c r="E22" s="67"/>
      <c r="F22" s="67"/>
      <c r="G22" s="68"/>
    </row>
    <row r="23" spans="1:7" x14ac:dyDescent="0.25">
      <c r="A23" s="51">
        <v>7</v>
      </c>
      <c r="B23" s="53"/>
      <c r="C23" s="49"/>
      <c r="D23" s="50"/>
      <c r="E23" s="52">
        <f>C23*D23</f>
        <v>0</v>
      </c>
      <c r="F23" s="52">
        <f>E23*1.19</f>
        <v>0</v>
      </c>
      <c r="G23" s="53"/>
    </row>
    <row r="24" spans="1:7" x14ac:dyDescent="0.25">
      <c r="A24" s="51">
        <v>8</v>
      </c>
      <c r="B24" s="53"/>
      <c r="C24" s="49"/>
      <c r="D24" s="50"/>
      <c r="E24" s="52">
        <f t="shared" ref="E24:E28" si="2">C24*D24</f>
        <v>0</v>
      </c>
      <c r="F24" s="52">
        <f t="shared" ref="F24:F28" si="3">E24*1.19</f>
        <v>0</v>
      </c>
      <c r="G24" s="53"/>
    </row>
    <row r="25" spans="1:7" x14ac:dyDescent="0.25">
      <c r="A25" s="51">
        <v>9</v>
      </c>
      <c r="B25" s="53"/>
      <c r="C25" s="49"/>
      <c r="D25" s="50"/>
      <c r="E25" s="52">
        <f t="shared" si="2"/>
        <v>0</v>
      </c>
      <c r="F25" s="52">
        <f t="shared" si="3"/>
        <v>0</v>
      </c>
      <c r="G25" s="53"/>
    </row>
    <row r="26" spans="1:7" x14ac:dyDescent="0.25">
      <c r="A26" s="51">
        <v>10</v>
      </c>
      <c r="B26" s="53"/>
      <c r="C26" s="49"/>
      <c r="D26" s="50"/>
      <c r="E26" s="52">
        <f t="shared" si="2"/>
        <v>0</v>
      </c>
      <c r="F26" s="52">
        <f t="shared" si="3"/>
        <v>0</v>
      </c>
      <c r="G26" s="53"/>
    </row>
    <row r="27" spans="1:7" x14ac:dyDescent="0.25">
      <c r="A27" s="51">
        <v>11</v>
      </c>
      <c r="B27" s="53"/>
      <c r="C27" s="49"/>
      <c r="D27" s="50"/>
      <c r="E27" s="52">
        <f t="shared" si="2"/>
        <v>0</v>
      </c>
      <c r="F27" s="52">
        <f t="shared" si="3"/>
        <v>0</v>
      </c>
      <c r="G27" s="53"/>
    </row>
    <row r="28" spans="1:7" x14ac:dyDescent="0.25">
      <c r="A28" s="51">
        <v>12</v>
      </c>
      <c r="B28" s="53"/>
      <c r="C28" s="49"/>
      <c r="D28" s="50"/>
      <c r="E28" s="52">
        <f t="shared" si="2"/>
        <v>0</v>
      </c>
      <c r="F28" s="52">
        <f t="shared" si="3"/>
        <v>0</v>
      </c>
      <c r="G28" s="53"/>
    </row>
    <row r="29" spans="1:7" ht="29.25" customHeight="1" x14ac:dyDescent="0.25">
      <c r="A29" s="66" t="s">
        <v>61</v>
      </c>
      <c r="B29" s="67"/>
      <c r="C29" s="67"/>
      <c r="D29" s="67"/>
      <c r="E29" s="67"/>
      <c r="F29" s="67"/>
      <c r="G29" s="68"/>
    </row>
    <row r="30" spans="1:7" x14ac:dyDescent="0.25">
      <c r="A30" s="51">
        <v>13</v>
      </c>
      <c r="B30" s="53"/>
      <c r="C30" s="49"/>
      <c r="D30" s="50"/>
      <c r="E30" s="52">
        <f>C30*D30</f>
        <v>0</v>
      </c>
      <c r="F30" s="52">
        <f>E30*1.19</f>
        <v>0</v>
      </c>
      <c r="G30" s="53"/>
    </row>
    <row r="31" spans="1:7" x14ac:dyDescent="0.25">
      <c r="A31" s="51">
        <v>14</v>
      </c>
      <c r="B31" s="53"/>
      <c r="C31" s="49"/>
      <c r="D31" s="50"/>
      <c r="E31" s="52">
        <f t="shared" ref="E31:E35" si="4">C31*D31</f>
        <v>0</v>
      </c>
      <c r="F31" s="52">
        <f t="shared" ref="F31:F35" si="5">E31*1.19</f>
        <v>0</v>
      </c>
      <c r="G31" s="53"/>
    </row>
    <row r="32" spans="1:7" x14ac:dyDescent="0.25">
      <c r="A32" s="51">
        <v>15</v>
      </c>
      <c r="B32" s="53"/>
      <c r="C32" s="49"/>
      <c r="D32" s="50"/>
      <c r="E32" s="52">
        <f t="shared" si="4"/>
        <v>0</v>
      </c>
      <c r="F32" s="52">
        <f t="shared" si="5"/>
        <v>0</v>
      </c>
      <c r="G32" s="53"/>
    </row>
    <row r="33" spans="1:7" x14ac:dyDescent="0.25">
      <c r="A33" s="51">
        <v>16</v>
      </c>
      <c r="B33" s="53"/>
      <c r="C33" s="49"/>
      <c r="D33" s="50"/>
      <c r="E33" s="52">
        <f t="shared" si="4"/>
        <v>0</v>
      </c>
      <c r="F33" s="52">
        <f t="shared" si="5"/>
        <v>0</v>
      </c>
      <c r="G33" s="53"/>
    </row>
    <row r="34" spans="1:7" x14ac:dyDescent="0.25">
      <c r="A34" s="51">
        <v>17</v>
      </c>
      <c r="B34" s="53"/>
      <c r="C34" s="49"/>
      <c r="D34" s="50"/>
      <c r="E34" s="52">
        <f t="shared" si="4"/>
        <v>0</v>
      </c>
      <c r="F34" s="52">
        <f t="shared" si="5"/>
        <v>0</v>
      </c>
      <c r="G34" s="53"/>
    </row>
    <row r="35" spans="1:7" x14ac:dyDescent="0.25">
      <c r="A35" s="51">
        <v>18</v>
      </c>
      <c r="B35" s="53"/>
      <c r="C35" s="49"/>
      <c r="D35" s="50"/>
      <c r="E35" s="52">
        <f t="shared" si="4"/>
        <v>0</v>
      </c>
      <c r="F35" s="52">
        <f t="shared" si="5"/>
        <v>0</v>
      </c>
      <c r="G35" s="53"/>
    </row>
    <row r="36" spans="1:7" ht="29.25" customHeight="1" x14ac:dyDescent="0.25">
      <c r="A36" s="66" t="s">
        <v>62</v>
      </c>
      <c r="B36" s="67"/>
      <c r="C36" s="67"/>
      <c r="D36" s="67"/>
      <c r="E36" s="67"/>
      <c r="F36" s="67"/>
      <c r="G36" s="68"/>
    </row>
    <row r="37" spans="1:7" x14ac:dyDescent="0.25">
      <c r="A37" s="51">
        <v>19</v>
      </c>
      <c r="B37" s="53"/>
      <c r="C37" s="49"/>
      <c r="D37" s="50"/>
      <c r="E37" s="52">
        <f>C37*D37</f>
        <v>0</v>
      </c>
      <c r="F37" s="52">
        <f>E37*1.19</f>
        <v>0</v>
      </c>
      <c r="G37" s="53"/>
    </row>
    <row r="38" spans="1:7" x14ac:dyDescent="0.25">
      <c r="A38" s="51">
        <v>20</v>
      </c>
      <c r="B38" s="53"/>
      <c r="C38" s="49"/>
      <c r="D38" s="50"/>
      <c r="E38" s="52">
        <f t="shared" ref="E38:E42" si="6">C38*D38</f>
        <v>0</v>
      </c>
      <c r="F38" s="52">
        <f t="shared" ref="F38:F42" si="7">E38*1.19</f>
        <v>0</v>
      </c>
      <c r="G38" s="53"/>
    </row>
    <row r="39" spans="1:7" x14ac:dyDescent="0.25">
      <c r="A39" s="51">
        <v>21</v>
      </c>
      <c r="B39" s="53"/>
      <c r="C39" s="49"/>
      <c r="D39" s="50"/>
      <c r="E39" s="52">
        <f t="shared" si="6"/>
        <v>0</v>
      </c>
      <c r="F39" s="52">
        <f t="shared" si="7"/>
        <v>0</v>
      </c>
      <c r="G39" s="53"/>
    </row>
    <row r="40" spans="1:7" x14ac:dyDescent="0.25">
      <c r="A40" s="51">
        <v>22</v>
      </c>
      <c r="B40" s="53"/>
      <c r="C40" s="49"/>
      <c r="D40" s="50"/>
      <c r="E40" s="52">
        <f t="shared" si="6"/>
        <v>0</v>
      </c>
      <c r="F40" s="52">
        <f t="shared" si="7"/>
        <v>0</v>
      </c>
      <c r="G40" s="53"/>
    </row>
    <row r="41" spans="1:7" x14ac:dyDescent="0.25">
      <c r="A41" s="51">
        <v>23</v>
      </c>
      <c r="B41" s="53"/>
      <c r="C41" s="49"/>
      <c r="D41" s="50"/>
      <c r="E41" s="52">
        <f t="shared" si="6"/>
        <v>0</v>
      </c>
      <c r="F41" s="52">
        <f t="shared" si="7"/>
        <v>0</v>
      </c>
      <c r="G41" s="53"/>
    </row>
    <row r="42" spans="1:7" x14ac:dyDescent="0.25">
      <c r="A42" s="51">
        <v>24</v>
      </c>
      <c r="B42" s="53"/>
      <c r="C42" s="49"/>
      <c r="D42" s="50"/>
      <c r="E42" s="52">
        <f t="shared" si="6"/>
        <v>0</v>
      </c>
      <c r="F42" s="52">
        <f t="shared" si="7"/>
        <v>0</v>
      </c>
      <c r="G42" s="53"/>
    </row>
    <row r="43" spans="1:7" ht="29.25" customHeight="1" x14ac:dyDescent="0.25">
      <c r="A43" s="66" t="s">
        <v>60</v>
      </c>
      <c r="B43" s="67"/>
      <c r="C43" s="67"/>
      <c r="D43" s="67"/>
      <c r="E43" s="67"/>
      <c r="F43" s="67"/>
      <c r="G43" s="68"/>
    </row>
    <row r="44" spans="1:7" x14ac:dyDescent="0.25">
      <c r="A44" s="51">
        <v>25</v>
      </c>
      <c r="B44" s="53"/>
      <c r="C44" s="49"/>
      <c r="D44" s="50"/>
      <c r="E44" s="52">
        <f>C44*D44</f>
        <v>0</v>
      </c>
      <c r="F44" s="52">
        <f>E44*1.19</f>
        <v>0</v>
      </c>
      <c r="G44" s="53"/>
    </row>
    <row r="45" spans="1:7" x14ac:dyDescent="0.25">
      <c r="A45" s="51">
        <v>26</v>
      </c>
      <c r="B45" s="53"/>
      <c r="C45" s="49"/>
      <c r="D45" s="50"/>
      <c r="E45" s="52">
        <f t="shared" ref="E45:E49" si="8">C45*D45</f>
        <v>0</v>
      </c>
      <c r="F45" s="52">
        <f t="shared" ref="F45:F49" si="9">E45*1.19</f>
        <v>0</v>
      </c>
      <c r="G45" s="53"/>
    </row>
    <row r="46" spans="1:7" x14ac:dyDescent="0.25">
      <c r="A46" s="51">
        <v>27</v>
      </c>
      <c r="B46" s="53"/>
      <c r="C46" s="49"/>
      <c r="D46" s="50"/>
      <c r="E46" s="52">
        <f t="shared" si="8"/>
        <v>0</v>
      </c>
      <c r="F46" s="52">
        <f t="shared" si="9"/>
        <v>0</v>
      </c>
      <c r="G46" s="53"/>
    </row>
    <row r="47" spans="1:7" x14ac:dyDescent="0.25">
      <c r="A47" s="51">
        <v>28</v>
      </c>
      <c r="B47" s="53"/>
      <c r="C47" s="49"/>
      <c r="D47" s="50"/>
      <c r="E47" s="52">
        <f t="shared" si="8"/>
        <v>0</v>
      </c>
      <c r="F47" s="52">
        <f t="shared" si="9"/>
        <v>0</v>
      </c>
      <c r="G47" s="53"/>
    </row>
    <row r="48" spans="1:7" x14ac:dyDescent="0.25">
      <c r="A48" s="51">
        <v>29</v>
      </c>
      <c r="B48" s="53"/>
      <c r="C48" s="49"/>
      <c r="D48" s="50"/>
      <c r="E48" s="52">
        <f t="shared" si="8"/>
        <v>0</v>
      </c>
      <c r="F48" s="52">
        <f t="shared" si="9"/>
        <v>0</v>
      </c>
      <c r="G48" s="53"/>
    </row>
    <row r="49" spans="1:7" x14ac:dyDescent="0.25">
      <c r="A49" s="51">
        <v>30</v>
      </c>
      <c r="B49" s="53"/>
      <c r="C49" s="49"/>
      <c r="D49" s="50"/>
      <c r="E49" s="52">
        <f t="shared" si="8"/>
        <v>0</v>
      </c>
      <c r="F49" s="52">
        <f t="shared" si="9"/>
        <v>0</v>
      </c>
      <c r="G49" s="53"/>
    </row>
  </sheetData>
  <sheetProtection algorithmName="SHA-512" hashValue="q2kSWzQFPd1QdnWC9hn33n1HKdANclTbY7ZolJk/2i9sYCUWnry+nc75z22KqoEYDq6tySq04GMZlZMw0bmGkw==" saltValue="x8eYMx4v5GC3GfSCD/UHtQ==" spinCount="100000" sheet="1" formatRows="0" insertRows="0" deleteRows="0"/>
  <mergeCells count="18">
    <mergeCell ref="A43:G43"/>
    <mergeCell ref="A9:C9"/>
    <mergeCell ref="A10:C10"/>
    <mergeCell ref="A11:C11"/>
    <mergeCell ref="A8:C8"/>
    <mergeCell ref="A15:G15"/>
    <mergeCell ref="A22:G22"/>
    <mergeCell ref="A12:C12"/>
    <mergeCell ref="C5:F5"/>
    <mergeCell ref="H3:I3"/>
    <mergeCell ref="C6:F6"/>
    <mergeCell ref="A29:G29"/>
    <mergeCell ref="A36:G36"/>
    <mergeCell ref="H2:I2"/>
    <mergeCell ref="H4:I4"/>
    <mergeCell ref="A2:C2"/>
    <mergeCell ref="D2:F2"/>
    <mergeCell ref="C4:F4"/>
  </mergeCells>
  <pageMargins left="0.70866141732283472" right="0.70866141732283472" top="0.78740157480314965" bottom="0.78740157480314965" header="0.31496062992125984" footer="0.31496062992125984"/>
  <pageSetup paperSize="9" scale="59" fitToHeight="0" orientation="landscape" r:id="rId1"/>
  <headerFooter>
    <oddFooter>&amp;LIKT an Schulen&amp;CKostenschätzung&amp;RStand 06.06.2025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4:J53"/>
  <sheetViews>
    <sheetView topLeftCell="A4" workbookViewId="0">
      <selection activeCell="I12" sqref="I12"/>
    </sheetView>
  </sheetViews>
  <sheetFormatPr baseColWidth="10" defaultRowHeight="15" x14ac:dyDescent="0.25"/>
  <cols>
    <col min="1" max="4" width="15.7109375" style="2" customWidth="1"/>
    <col min="7" max="7" width="23.42578125" bestFit="1" customWidth="1"/>
    <col min="8" max="8" width="22.42578125" bestFit="1" customWidth="1"/>
  </cols>
  <sheetData>
    <row r="4" spans="1:10" x14ac:dyDescent="0.25">
      <c r="A4" s="11" t="s">
        <v>21</v>
      </c>
      <c r="B4" s="3"/>
      <c r="C4" s="3"/>
      <c r="D4" s="3"/>
    </row>
    <row r="5" spans="1:10" x14ac:dyDescent="0.25">
      <c r="A5" s="10" t="s">
        <v>3</v>
      </c>
      <c r="B5" s="3"/>
      <c r="C5" s="3"/>
      <c r="D5" s="3"/>
    </row>
    <row r="9" spans="1:10" x14ac:dyDescent="0.25">
      <c r="A9" s="78" t="s">
        <v>4</v>
      </c>
      <c r="B9" s="78"/>
      <c r="C9" s="78"/>
      <c r="D9" s="78"/>
    </row>
    <row r="10" spans="1:10" x14ac:dyDescent="0.25">
      <c r="A10" s="79" t="s">
        <v>20</v>
      </c>
      <c r="B10" s="79"/>
      <c r="C10" s="79"/>
      <c r="D10" s="79"/>
    </row>
    <row r="11" spans="1:10" x14ac:dyDescent="0.25">
      <c r="A11" s="4" t="s">
        <v>5</v>
      </c>
      <c r="B11" s="5" t="s">
        <v>6</v>
      </c>
      <c r="C11" s="4"/>
      <c r="D11" s="4"/>
      <c r="G11" t="s">
        <v>15</v>
      </c>
      <c r="H11" t="s">
        <v>16</v>
      </c>
      <c r="J11" t="s">
        <v>17</v>
      </c>
    </row>
    <row r="12" spans="1:10" x14ac:dyDescent="0.25">
      <c r="A12" s="6" t="s">
        <v>9</v>
      </c>
      <c r="B12" s="7">
        <v>42</v>
      </c>
      <c r="C12" s="7"/>
      <c r="D12" s="7"/>
      <c r="G12" s="1"/>
      <c r="H12" s="1"/>
      <c r="J12" t="s">
        <v>18</v>
      </c>
    </row>
    <row r="13" spans="1:10" x14ac:dyDescent="0.25">
      <c r="A13" s="6" t="s">
        <v>10</v>
      </c>
      <c r="B13" s="7">
        <v>31.5</v>
      </c>
      <c r="C13" s="7"/>
      <c r="D13" s="7"/>
      <c r="G13" s="1"/>
      <c r="H13" s="1"/>
      <c r="J13" t="s">
        <v>19</v>
      </c>
    </row>
    <row r="14" spans="1:10" x14ac:dyDescent="0.25">
      <c r="A14" s="6" t="s">
        <v>11</v>
      </c>
      <c r="B14" s="7">
        <v>30</v>
      </c>
      <c r="C14" s="7"/>
      <c r="D14" s="7"/>
      <c r="G14" s="1"/>
      <c r="H14" s="1"/>
    </row>
    <row r="15" spans="1:10" x14ac:dyDescent="0.25">
      <c r="A15" s="6" t="s">
        <v>12</v>
      </c>
      <c r="B15" s="7">
        <v>23</v>
      </c>
      <c r="C15" s="7"/>
      <c r="D15" s="7"/>
      <c r="G15" s="1"/>
      <c r="H15" s="1"/>
    </row>
    <row r="16" spans="1:10" x14ac:dyDescent="0.25">
      <c r="A16" s="6" t="s">
        <v>13</v>
      </c>
      <c r="B16" s="7">
        <v>19</v>
      </c>
      <c r="C16" s="7"/>
      <c r="D16" s="7"/>
      <c r="G16" s="1"/>
      <c r="H16" s="1"/>
    </row>
    <row r="17" spans="1:8" x14ac:dyDescent="0.25">
      <c r="A17" s="6"/>
      <c r="B17" s="7"/>
      <c r="C17" s="7"/>
      <c r="D17" s="7"/>
      <c r="G17" s="1"/>
      <c r="H17" s="1"/>
    </row>
    <row r="18" spans="1:8" x14ac:dyDescent="0.25">
      <c r="A18" s="4" t="s">
        <v>5</v>
      </c>
      <c r="B18" s="4" t="s">
        <v>7</v>
      </c>
      <c r="C18" s="7"/>
      <c r="D18" s="7"/>
      <c r="G18" s="1"/>
      <c r="H18" s="1"/>
    </row>
    <row r="19" spans="1:8" x14ac:dyDescent="0.25">
      <c r="A19" s="6" t="s">
        <v>9</v>
      </c>
      <c r="B19" s="7">
        <v>7295</v>
      </c>
      <c r="C19" s="7"/>
      <c r="D19" s="7"/>
      <c r="G19" s="1"/>
      <c r="H19" s="1"/>
    </row>
    <row r="20" spans="1:8" x14ac:dyDescent="0.25">
      <c r="A20" s="6" t="s">
        <v>10</v>
      </c>
      <c r="B20" s="7">
        <v>5487</v>
      </c>
      <c r="C20" s="7"/>
      <c r="D20" s="7"/>
      <c r="G20" s="1"/>
      <c r="H20" s="1"/>
    </row>
    <row r="21" spans="1:8" x14ac:dyDescent="0.25">
      <c r="A21" s="6" t="s">
        <v>11</v>
      </c>
      <c r="B21" s="7">
        <v>5208</v>
      </c>
      <c r="C21" s="7"/>
      <c r="D21" s="7"/>
      <c r="G21" s="1"/>
      <c r="H21" s="1"/>
    </row>
    <row r="22" spans="1:8" x14ac:dyDescent="0.25">
      <c r="A22" s="6" t="s">
        <v>12</v>
      </c>
      <c r="B22" s="7">
        <v>3942</v>
      </c>
      <c r="C22" s="7"/>
      <c r="D22" s="7"/>
      <c r="G22" s="1"/>
      <c r="H22" s="1"/>
    </row>
    <row r="23" spans="1:8" x14ac:dyDescent="0.25">
      <c r="A23" s="6" t="s">
        <v>13</v>
      </c>
      <c r="B23" s="7">
        <v>3261</v>
      </c>
      <c r="C23" s="7"/>
      <c r="D23" s="7"/>
      <c r="G23" s="1"/>
      <c r="H23" s="1"/>
    </row>
    <row r="24" spans="1:8" x14ac:dyDescent="0.25">
      <c r="A24" s="6"/>
      <c r="B24" s="7"/>
      <c r="C24" s="7"/>
      <c r="D24" s="7"/>
      <c r="G24" s="1"/>
      <c r="H24" s="1"/>
    </row>
    <row r="25" spans="1:8" x14ac:dyDescent="0.25">
      <c r="A25" s="4" t="s">
        <v>5</v>
      </c>
      <c r="B25" s="4" t="s">
        <v>8</v>
      </c>
      <c r="C25" s="7"/>
      <c r="D25" s="7"/>
      <c r="G25" s="1"/>
      <c r="H25" s="1"/>
    </row>
    <row r="26" spans="1:8" x14ac:dyDescent="0.25">
      <c r="A26" s="6" t="s">
        <v>9</v>
      </c>
      <c r="B26" s="7">
        <v>87537</v>
      </c>
      <c r="C26" s="7"/>
      <c r="D26" s="7"/>
      <c r="G26" s="1"/>
      <c r="H26" s="1"/>
    </row>
    <row r="27" spans="1:8" x14ac:dyDescent="0.25">
      <c r="A27" s="6" t="s">
        <v>10</v>
      </c>
      <c r="B27" s="7">
        <v>65841</v>
      </c>
      <c r="C27" s="7"/>
      <c r="D27" s="7"/>
      <c r="G27" s="1"/>
      <c r="H27" s="1"/>
    </row>
    <row r="28" spans="1:8" x14ac:dyDescent="0.25">
      <c r="A28" s="6" t="s">
        <v>11</v>
      </c>
      <c r="B28" s="7">
        <v>62495</v>
      </c>
      <c r="C28" s="7"/>
      <c r="D28" s="7"/>
      <c r="G28" s="1"/>
      <c r="H28" s="1"/>
    </row>
    <row r="29" spans="1:8" x14ac:dyDescent="0.25">
      <c r="A29" s="6" t="s">
        <v>12</v>
      </c>
      <c r="B29" s="7">
        <v>47301</v>
      </c>
      <c r="C29" s="7"/>
      <c r="D29" s="7"/>
      <c r="G29" s="1"/>
      <c r="H29" s="1"/>
    </row>
    <row r="30" spans="1:8" x14ac:dyDescent="0.25">
      <c r="A30" s="6" t="s">
        <v>13</v>
      </c>
      <c r="B30" s="7">
        <v>39134</v>
      </c>
      <c r="C30" s="7"/>
      <c r="D30" s="7"/>
      <c r="G30" s="1"/>
      <c r="H30" s="1"/>
    </row>
    <row r="31" spans="1:8" x14ac:dyDescent="0.25">
      <c r="A31" s="6"/>
      <c r="B31" s="7"/>
      <c r="C31" s="7"/>
      <c r="D31" s="7"/>
      <c r="G31" s="1"/>
      <c r="H31" s="1"/>
    </row>
    <row r="32" spans="1:8" x14ac:dyDescent="0.25">
      <c r="A32" s="8"/>
      <c r="B32" s="8"/>
      <c r="C32" s="9"/>
      <c r="D32" s="9"/>
      <c r="G32" s="1"/>
      <c r="H32" s="1"/>
    </row>
    <row r="33" spans="1:8" x14ac:dyDescent="0.25">
      <c r="A33" s="79" t="s">
        <v>14</v>
      </c>
      <c r="B33" s="79"/>
      <c r="C33" s="79"/>
      <c r="D33" s="79"/>
      <c r="G33" s="1"/>
      <c r="H33" s="1"/>
    </row>
    <row r="34" spans="1:8" x14ac:dyDescent="0.25">
      <c r="A34" s="4" t="s">
        <v>5</v>
      </c>
      <c r="B34" s="5" t="s">
        <v>6</v>
      </c>
      <c r="C34" s="4"/>
      <c r="D34" s="4"/>
      <c r="G34" s="1"/>
      <c r="H34" s="1"/>
    </row>
    <row r="35" spans="1:8" x14ac:dyDescent="0.25">
      <c r="A35" s="6" t="s">
        <v>9</v>
      </c>
      <c r="B35" s="7">
        <v>47</v>
      </c>
      <c r="C35" s="7"/>
      <c r="D35" s="7"/>
      <c r="G35" s="1"/>
      <c r="H35" s="1"/>
    </row>
    <row r="36" spans="1:8" x14ac:dyDescent="0.25">
      <c r="A36" s="6" t="s">
        <v>10</v>
      </c>
      <c r="B36" s="7">
        <v>35.5</v>
      </c>
      <c r="C36" s="7"/>
      <c r="D36" s="7"/>
      <c r="G36" s="1"/>
      <c r="H36" s="1"/>
    </row>
    <row r="37" spans="1:8" x14ac:dyDescent="0.25">
      <c r="A37" s="6" t="s">
        <v>11</v>
      </c>
      <c r="B37" s="7">
        <v>34</v>
      </c>
      <c r="C37" s="7"/>
      <c r="D37" s="7"/>
      <c r="G37" s="1"/>
      <c r="H37" s="1"/>
    </row>
    <row r="38" spans="1:8" x14ac:dyDescent="0.25">
      <c r="A38" s="6" t="s">
        <v>12</v>
      </c>
      <c r="B38" s="7">
        <v>25.5</v>
      </c>
      <c r="C38" s="7"/>
      <c r="D38" s="7"/>
      <c r="G38" s="1"/>
      <c r="H38" s="1"/>
    </row>
    <row r="39" spans="1:8" x14ac:dyDescent="0.25">
      <c r="A39" s="6" t="s">
        <v>13</v>
      </c>
      <c r="B39" s="7">
        <v>21</v>
      </c>
      <c r="C39" s="7"/>
      <c r="D39" s="7"/>
      <c r="G39" s="1"/>
      <c r="H39" s="1"/>
    </row>
    <row r="41" spans="1:8" x14ac:dyDescent="0.25">
      <c r="A41" s="4" t="s">
        <v>5</v>
      </c>
      <c r="B41" s="4" t="s">
        <v>7</v>
      </c>
    </row>
    <row r="42" spans="1:8" x14ac:dyDescent="0.25">
      <c r="A42" s="6" t="s">
        <v>9</v>
      </c>
      <c r="B42" s="7">
        <v>8207</v>
      </c>
    </row>
    <row r="43" spans="1:8" x14ac:dyDescent="0.25">
      <c r="A43" s="6" t="s">
        <v>10</v>
      </c>
      <c r="B43" s="7">
        <v>6173</v>
      </c>
    </row>
    <row r="44" spans="1:8" x14ac:dyDescent="0.25">
      <c r="A44" s="6" t="s">
        <v>11</v>
      </c>
      <c r="B44" s="7">
        <v>5859</v>
      </c>
    </row>
    <row r="45" spans="1:8" x14ac:dyDescent="0.25">
      <c r="A45" s="6" t="s">
        <v>12</v>
      </c>
      <c r="B45" s="7">
        <v>4434</v>
      </c>
    </row>
    <row r="46" spans="1:8" x14ac:dyDescent="0.25">
      <c r="A46" s="6" t="s">
        <v>13</v>
      </c>
      <c r="B46" s="7">
        <v>3669</v>
      </c>
    </row>
    <row r="48" spans="1:8" x14ac:dyDescent="0.25">
      <c r="A48" s="4" t="s">
        <v>5</v>
      </c>
      <c r="B48" s="4" t="s">
        <v>8</v>
      </c>
    </row>
    <row r="49" spans="1:2" x14ac:dyDescent="0.25">
      <c r="A49" s="6" t="s">
        <v>9</v>
      </c>
      <c r="B49" s="7">
        <v>0</v>
      </c>
    </row>
    <row r="50" spans="1:2" x14ac:dyDescent="0.25">
      <c r="A50" s="6" t="s">
        <v>10</v>
      </c>
      <c r="B50" s="7">
        <v>0</v>
      </c>
    </row>
    <row r="51" spans="1:2" x14ac:dyDescent="0.25">
      <c r="A51" s="6" t="s">
        <v>11</v>
      </c>
      <c r="B51" s="7">
        <v>0</v>
      </c>
    </row>
    <row r="52" spans="1:2" x14ac:dyDescent="0.25">
      <c r="A52" s="6" t="s">
        <v>12</v>
      </c>
      <c r="B52" s="7">
        <v>0</v>
      </c>
    </row>
    <row r="53" spans="1:2" x14ac:dyDescent="0.25">
      <c r="A53" s="6" t="s">
        <v>13</v>
      </c>
      <c r="B53" s="7">
        <v>0</v>
      </c>
    </row>
  </sheetData>
  <mergeCells count="3">
    <mergeCell ref="A9:D9"/>
    <mergeCell ref="A10:D10"/>
    <mergeCell ref="A33:D3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K25"/>
  <sheetViews>
    <sheetView topLeftCell="C1" workbookViewId="0">
      <selection activeCell="H4" sqref="H4"/>
    </sheetView>
  </sheetViews>
  <sheetFormatPr baseColWidth="10" defaultRowHeight="15" x14ac:dyDescent="0.25"/>
  <cols>
    <col min="1" max="1" width="7.85546875" customWidth="1"/>
    <col min="2" max="2" width="91.42578125" customWidth="1"/>
    <col min="3" max="3" width="14.140625" bestFit="1" customWidth="1"/>
    <col min="4" max="4" width="13" bestFit="1" customWidth="1"/>
    <col min="5" max="5" width="57.7109375" customWidth="1"/>
    <col min="6" max="6" width="31.85546875" customWidth="1"/>
    <col min="7" max="7" width="30.140625" bestFit="1" customWidth="1"/>
    <col min="8" max="8" width="49.5703125" bestFit="1" customWidth="1"/>
    <col min="11" max="11" width="14.42578125" bestFit="1" customWidth="1"/>
  </cols>
  <sheetData>
    <row r="1" spans="1:11" x14ac:dyDescent="0.25">
      <c r="A1" t="s">
        <v>22</v>
      </c>
      <c r="B1" t="s">
        <v>23</v>
      </c>
      <c r="C1" t="s">
        <v>24</v>
      </c>
      <c r="E1" t="s">
        <v>25</v>
      </c>
      <c r="F1" t="s">
        <v>26</v>
      </c>
      <c r="G1" t="s">
        <v>27</v>
      </c>
    </row>
    <row r="2" spans="1:11" x14ac:dyDescent="0.25">
      <c r="A2" t="s">
        <v>28</v>
      </c>
      <c r="B2" t="s">
        <v>29</v>
      </c>
      <c r="C2" t="s">
        <v>30</v>
      </c>
      <c r="E2" t="s">
        <v>31</v>
      </c>
      <c r="G2" s="27"/>
      <c r="H2" s="1"/>
      <c r="K2" s="28"/>
    </row>
    <row r="3" spans="1:11" x14ac:dyDescent="0.25">
      <c r="A3" t="s">
        <v>32</v>
      </c>
      <c r="B3" t="s">
        <v>33</v>
      </c>
      <c r="C3" t="s">
        <v>34</v>
      </c>
      <c r="E3" t="s">
        <v>33</v>
      </c>
      <c r="F3" t="s">
        <v>35</v>
      </c>
      <c r="G3" s="29">
        <v>0.85</v>
      </c>
      <c r="H3" s="30"/>
      <c r="K3" s="28"/>
    </row>
    <row r="4" spans="1:11" ht="30" x14ac:dyDescent="0.25">
      <c r="A4" t="s">
        <v>36</v>
      </c>
      <c r="B4" s="31" t="s">
        <v>37</v>
      </c>
      <c r="F4" t="s">
        <v>38</v>
      </c>
      <c r="G4" s="29">
        <v>0.15</v>
      </c>
      <c r="H4" s="30" t="s">
        <v>29</v>
      </c>
    </row>
    <row r="5" spans="1:11" x14ac:dyDescent="0.25">
      <c r="A5" t="s">
        <v>39</v>
      </c>
      <c r="B5" t="s">
        <v>40</v>
      </c>
      <c r="F5" t="s">
        <v>41</v>
      </c>
      <c r="G5" s="29"/>
      <c r="H5" s="32"/>
    </row>
    <row r="6" spans="1:11" ht="15.75" x14ac:dyDescent="0.25">
      <c r="A6" s="33"/>
      <c r="G6" s="34"/>
      <c r="H6" s="1"/>
    </row>
    <row r="7" spans="1:11" ht="15.75" x14ac:dyDescent="0.25">
      <c r="A7" s="33"/>
      <c r="G7" s="34"/>
    </row>
    <row r="8" spans="1:11" ht="15.75" x14ac:dyDescent="0.25">
      <c r="A8" s="35"/>
      <c r="G8" s="34"/>
    </row>
    <row r="9" spans="1:11" x14ac:dyDescent="0.25">
      <c r="G9" s="34"/>
    </row>
    <row r="10" spans="1:11" x14ac:dyDescent="0.25">
      <c r="A10" t="s">
        <v>42</v>
      </c>
      <c r="G10" s="34"/>
    </row>
    <row r="11" spans="1:11" x14ac:dyDescent="0.25">
      <c r="G11" s="34"/>
    </row>
    <row r="12" spans="1:11" x14ac:dyDescent="0.25">
      <c r="G12" s="34"/>
    </row>
    <row r="13" spans="1:11" x14ac:dyDescent="0.25">
      <c r="G13" s="34"/>
    </row>
    <row r="14" spans="1:11" x14ac:dyDescent="0.25">
      <c r="G14" s="34"/>
    </row>
    <row r="15" spans="1:11" x14ac:dyDescent="0.25">
      <c r="G15" s="34"/>
    </row>
    <row r="16" spans="1:11" x14ac:dyDescent="0.25">
      <c r="G16" s="34"/>
    </row>
    <row r="17" spans="1:7" x14ac:dyDescent="0.25">
      <c r="G17" s="34"/>
    </row>
    <row r="18" spans="1:7" x14ac:dyDescent="0.25">
      <c r="A18" s="36"/>
      <c r="B18" s="37"/>
      <c r="C18" s="37"/>
      <c r="D18" s="38"/>
      <c r="G18" s="34"/>
    </row>
    <row r="19" spans="1:7" x14ac:dyDescent="0.25">
      <c r="A19" s="36"/>
      <c r="B19" s="37"/>
      <c r="C19" s="37"/>
      <c r="D19" s="38"/>
      <c r="G19" s="34"/>
    </row>
    <row r="20" spans="1:7" x14ac:dyDescent="0.25">
      <c r="A20" s="36"/>
      <c r="B20" s="37"/>
      <c r="C20" s="37"/>
      <c r="D20" s="38"/>
      <c r="G20" s="34"/>
    </row>
    <row r="21" spans="1:7" x14ac:dyDescent="0.25">
      <c r="A21" s="36"/>
      <c r="B21" s="37"/>
      <c r="C21" s="37"/>
      <c r="D21" s="37"/>
      <c r="E21" s="39"/>
      <c r="G21" s="34"/>
    </row>
    <row r="22" spans="1:7" x14ac:dyDescent="0.25">
      <c r="A22" s="40"/>
      <c r="B22" s="40"/>
      <c r="C22" s="40"/>
      <c r="D22" s="40"/>
      <c r="F22" s="40"/>
      <c r="G22" s="41"/>
    </row>
    <row r="23" spans="1:7" x14ac:dyDescent="0.25">
      <c r="G23" s="34"/>
    </row>
    <row r="24" spans="1:7" x14ac:dyDescent="0.25">
      <c r="G24" s="34"/>
    </row>
    <row r="25" spans="1:7" x14ac:dyDescent="0.25">
      <c r="G25" s="3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Kostenschätzung</vt:lpstr>
      <vt:lpstr>Grundlagen VKO</vt:lpstr>
      <vt:lpstr>Auswahllisten und NR</vt:lpstr>
      <vt:lpstr>Kostenschätzung!Druckbereich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8508 Beatrice Christiansen</dc:creator>
  <cp:lastModifiedBy>Blum, Oliver</cp:lastModifiedBy>
  <cp:lastPrinted>2025-06-06T08:30:24Z</cp:lastPrinted>
  <dcterms:created xsi:type="dcterms:W3CDTF">2019-01-16T12:42:22Z</dcterms:created>
  <dcterms:modified xsi:type="dcterms:W3CDTF">2025-06-06T08:57:48Z</dcterms:modified>
</cp:coreProperties>
</file>