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G:\269110\Word\Übertragen an 269221\Vergabe\Formulare\Vergabeübersicht-Mittelabruf\"/>
    </mc:Choice>
  </mc:AlternateContent>
  <bookViews>
    <workbookView xWindow="480" yWindow="165" windowWidth="22110" windowHeight="10260" tabRatio="752"/>
  </bookViews>
  <sheets>
    <sheet name="Vertragsübersicht Pauschalen" sheetId="10" r:id="rId1"/>
    <sheet name="Übersicht VÄ Pauschalen" sheetId="12" r:id="rId2"/>
    <sheet name="Übersicht UA Pauschalen" sheetId="6" r:id="rId3"/>
    <sheet name="Merkblatt VÜ Pauschalen" sheetId="14" r:id="rId4"/>
    <sheet name="Merkblatt VÄ Pauschalen" sheetId="13" r:id="rId5"/>
    <sheet name="Merkblatt UA Pauschalen" sheetId="7" r:id="rId6"/>
    <sheet name="Vergabearten" sheetId="8" state="hidden" r:id="rId7"/>
  </sheets>
  <definedNames>
    <definedName name="_xlnm._FilterDatabase" localSheetId="1" hidden="1">'Übersicht VÄ Pauschalen'!$A$6:$E$16</definedName>
    <definedName name="_xlnm._FilterDatabase" localSheetId="0" hidden="1">'Vertragsübersicht Pauschalen'!$A$9:$P$20</definedName>
    <definedName name="_IDVTrackerBlocked155_" hidden="1">0</definedName>
    <definedName name="_IDVTrackerEx155_" hidden="1">0</definedName>
    <definedName name="_IDVTrackerFreigabeDateiID155_" hidden="1">-1</definedName>
    <definedName name="_IDVTrackerFreigabeStatus155_" hidden="1">0</definedName>
    <definedName name="_IDVTrackerFreigabeVersion155_" hidden="1">-1</definedName>
    <definedName name="_IDVTrackerID155_" hidden="1">264226</definedName>
    <definedName name="_IDVTrackerMajorVersion155_" hidden="1">1</definedName>
    <definedName name="_IDVTrackerMinorVersion155_" hidden="1">0</definedName>
    <definedName name="_IDVTrackerVersion155_" hidden="1">9</definedName>
    <definedName name="_xlnm.Print_Area" localSheetId="5">'Merkblatt UA Pauschalen'!$A$1:$F$38</definedName>
    <definedName name="_xlnm.Print_Area" localSheetId="4">'Merkblatt VÄ Pauschalen'!$A$1:$F$33</definedName>
    <definedName name="_xlnm.Print_Area" localSheetId="3">'Merkblatt VÜ Pauschalen'!$A$1:$E$49</definedName>
    <definedName name="_xlnm.Print_Area" localSheetId="2">'Übersicht UA Pauschalen'!$A$1:$L$18</definedName>
    <definedName name="_xlnm.Print_Area" localSheetId="1">'Übersicht VÄ Pauschalen'!$A$1:$J$17</definedName>
    <definedName name="_xlnm.Print_Area" localSheetId="0">'Vertragsübersicht Pauschalen'!$A$1:$P$21</definedName>
    <definedName name="_xlnm.Print_Titles" localSheetId="1">'Übersicht VÄ Pauschalen'!#REF!</definedName>
    <definedName name="_xlnm.Print_Titles" localSheetId="0">'Vertragsübersicht Pauschalen'!$8:$8</definedName>
  </definedNames>
  <calcPr calcId="162913"/>
</workbook>
</file>

<file path=xl/calcChain.xml><?xml version="1.0" encoding="utf-8"?>
<calcChain xmlns="http://schemas.openxmlformats.org/spreadsheetml/2006/main">
  <c r="P19" i="10" l="1"/>
  <c r="C9" i="6" l="1"/>
  <c r="C10" i="6"/>
  <c r="C11" i="6"/>
  <c r="C12" i="6"/>
  <c r="C13" i="6"/>
  <c r="C14" i="6"/>
  <c r="C15" i="6"/>
  <c r="C16" i="6"/>
  <c r="C17" i="6"/>
  <c r="D9" i="6"/>
  <c r="D10" i="6"/>
  <c r="D11" i="6"/>
  <c r="D12" i="6"/>
  <c r="D13" i="6"/>
  <c r="D14" i="6"/>
  <c r="D15" i="6"/>
  <c r="D16" i="6"/>
  <c r="D17" i="6"/>
  <c r="D8" i="6"/>
  <c r="C8" i="6"/>
  <c r="B9" i="6"/>
  <c r="B10" i="6"/>
  <c r="B11" i="6"/>
  <c r="B12" i="6"/>
  <c r="B13" i="6"/>
  <c r="B14" i="6"/>
  <c r="B15" i="6"/>
  <c r="B16" i="6"/>
  <c r="B17" i="6"/>
  <c r="B8" i="6"/>
  <c r="J18" i="6"/>
  <c r="B9" i="12"/>
  <c r="B10" i="12"/>
  <c r="B11" i="12"/>
  <c r="B12" i="12"/>
  <c r="B13" i="12"/>
  <c r="B14" i="12"/>
  <c r="B15" i="12"/>
  <c r="B16" i="12"/>
  <c r="B17" i="12"/>
  <c r="D9" i="12"/>
  <c r="D10" i="12"/>
  <c r="D11" i="12"/>
  <c r="D12" i="12"/>
  <c r="D13" i="12"/>
  <c r="D14" i="12"/>
  <c r="D15" i="12"/>
  <c r="D16" i="12"/>
  <c r="D17" i="12"/>
  <c r="D8" i="12"/>
  <c r="B8" i="12"/>
  <c r="P12" i="10" l="1"/>
  <c r="P13" i="10"/>
  <c r="P14" i="10"/>
  <c r="P15" i="10"/>
  <c r="P16" i="10"/>
  <c r="P17" i="10"/>
  <c r="P18" i="10"/>
  <c r="P20" i="10"/>
  <c r="P11" i="10"/>
  <c r="E18" i="12" l="1"/>
  <c r="K21" i="10"/>
  <c r="J21" i="10"/>
</calcChain>
</file>

<file path=xl/sharedStrings.xml><?xml version="1.0" encoding="utf-8"?>
<sst xmlns="http://schemas.openxmlformats.org/spreadsheetml/2006/main" count="178" uniqueCount="137">
  <si>
    <t>Stand:</t>
  </si>
  <si>
    <t>Vertragsnummer</t>
  </si>
  <si>
    <t>Auftragnehmer</t>
  </si>
  <si>
    <t>lfd. Nr.</t>
  </si>
  <si>
    <t>Art der Leistung</t>
  </si>
  <si>
    <t>gewählte Vergabeart</t>
  </si>
  <si>
    <t>europaweit</t>
  </si>
  <si>
    <t>Auftragsgegenstand</t>
  </si>
  <si>
    <r>
      <t xml:space="preserve">netto
</t>
    </r>
    <r>
      <rPr>
        <sz val="8"/>
        <color theme="1"/>
        <rFont val="Arial"/>
        <family val="2"/>
      </rPr>
      <t>(in Euro)</t>
    </r>
  </si>
  <si>
    <t>geschätzter  Auftragswert</t>
  </si>
  <si>
    <r>
      <t xml:space="preserve">brutto
</t>
    </r>
    <r>
      <rPr>
        <sz val="8"/>
        <color theme="1"/>
        <rFont val="Arial"/>
        <family val="2"/>
      </rPr>
      <t>(in Euro)</t>
    </r>
  </si>
  <si>
    <t>bezuschlagter Auftragswert</t>
  </si>
  <si>
    <t>Vertragsnummer 
Hauptvertrag</t>
  </si>
  <si>
    <t>Zuwendungs-/Zuweisungsempfänger:</t>
  </si>
  <si>
    <t>Allgemeines</t>
  </si>
  <si>
    <t>Hinweise</t>
  </si>
  <si>
    <t xml:space="preserve">Es ist eine kurze Beschreibung der Leistung anzugeben. </t>
  </si>
  <si>
    <t xml:space="preserve">      MERKBLATT </t>
  </si>
  <si>
    <t xml:space="preserve">         MERKBLATT </t>
  </si>
  <si>
    <t>betrifft lfd. Nr.
der Vertragsübersicht</t>
  </si>
  <si>
    <t>Hinweise:</t>
  </si>
  <si>
    <t>Vertragsänderungen können eine ausschreibungspflichtige Handlung darstellen.</t>
  </si>
  <si>
    <t xml:space="preserve"> - Preis/Entgelt</t>
  </si>
  <si>
    <t xml:space="preserve"> - Vertragsverlängerung</t>
  </si>
  <si>
    <t xml:space="preserve"> - Auftragnehmerwechsel nach Zuschlagserteilung</t>
  </si>
  <si>
    <t>(Hinweis: keine abschließende Aufzählung)</t>
  </si>
  <si>
    <t>Vertragsnummer Hauptvertrag</t>
  </si>
  <si>
    <t>Nachträgliche Änderungen/Vertragsänderungen können bspw. beinhalten:</t>
  </si>
  <si>
    <t xml:space="preserve"> - Technische Anpassung an geänderte Umstände</t>
  </si>
  <si>
    <t xml:space="preserve"> - Änderung der Vertragskonditionen </t>
  </si>
  <si>
    <t xml:space="preserve">VERGABEÜBERSICHT MITTELABRUF - ÜBERSICHT ÜBER DIE IM RAHMEN DES FÖRDERVORHABENS DURCHGEFÜHRTEN AUFTRAGSVERGABEN </t>
  </si>
  <si>
    <t>VERGABEÜBERSICHT MITTELABRUF - ÜBERSICHT ÜBER VERTRAGSÄNDERUNGEN (NACHTRÄGE)</t>
  </si>
  <si>
    <r>
      <t xml:space="preserve">Ausschreibungspflichtige Vertragänderungen liegen vor, wenn sie </t>
    </r>
    <r>
      <rPr>
        <u/>
        <sz val="10"/>
        <color theme="1"/>
        <rFont val="Arial"/>
        <family val="2"/>
      </rPr>
      <t>wesentlich</t>
    </r>
    <r>
      <rPr>
        <sz val="10"/>
        <color theme="1"/>
        <rFont val="Arial"/>
        <family val="2"/>
      </rPr>
      <t xml:space="preserve"> sind, d.h. bei wertender Betrachtung in ihren wirtschaftlichen Auswirkungen einer Neuvergabe gleich kommen.  
Nachträgliche Leistungsänderungen können grundsätzlich den Tatbestand eines öffentlichen Auftrages erfüllen; ein öffentlicher Auftrag ist unter Beachtung des Vergaberechts zu vergeben. Folglich wären zusätzliche Leistungen, die nicht zwingend erforderlich waren, um die ursprünglich beauftragten Leistungen des Hauptauftrages vollständig und mängelfrei auszuführen, als einzelner Auftrag anzusehen und müssen auf der Grundlage eines erneuten Vergabeverfahrens (z.B. Beschränkte Ausschreibung) unter formalisierter Einholung von Angeboten im Wettbewerb mit entsprechender Dokumentation vergeben werden.</t>
    </r>
  </si>
  <si>
    <t>Vertrags-
datum</t>
  </si>
  <si>
    <r>
      <t xml:space="preserve">geschätzter Auftragswert
</t>
    </r>
    <r>
      <rPr>
        <b/>
        <i/>
        <sz val="10"/>
        <color theme="1"/>
        <rFont val="Arial"/>
        <family val="2"/>
      </rPr>
      <t xml:space="preserve">netto </t>
    </r>
    <r>
      <rPr>
        <b/>
        <sz val="10"/>
        <color theme="1"/>
        <rFont val="Arial"/>
        <family val="2"/>
      </rPr>
      <t>in Euro</t>
    </r>
  </si>
  <si>
    <t>Weiterführende Erläuterungen finden Sie auf unserer Internetseite: https://www.ib-sachsen-anhalt.de/vergabepruefung-fuer-oeffentliche-auftraggeber</t>
  </si>
  <si>
    <t>Vor- und Zuname(n) des/der wirtschaftlichen Eigentümer(s) des Auftragnehmers</t>
  </si>
  <si>
    <t>Auftragswert Unterauftrag
brutto
(in Euro)</t>
  </si>
  <si>
    <t>Auftragswert Unterauftrag
netto
(in Euro)</t>
  </si>
  <si>
    <t>Vertrags-
nummer Unterauftrag</t>
  </si>
  <si>
    <t>Unterauftrag-nehmer
(bei Unteraufträgen &gt; 50 TEUR brutto)</t>
  </si>
  <si>
    <t>UVgO</t>
  </si>
  <si>
    <t xml:space="preserve">öffentliche Ausschreibung </t>
  </si>
  <si>
    <t>beschränkte Ausschreibung mit TNW</t>
  </si>
  <si>
    <t>beschränkte Ausschreibung ohne TNW</t>
  </si>
  <si>
    <t>Verhandlungsvergabe mit TNW</t>
  </si>
  <si>
    <t>Verhandlungsvergabe ohne TNW</t>
  </si>
  <si>
    <t>Direktauftrag</t>
  </si>
  <si>
    <t>VOB/A</t>
  </si>
  <si>
    <t>freihändige Vergabe</t>
  </si>
  <si>
    <t>offenes Verfahren</t>
  </si>
  <si>
    <t xml:space="preserve">wettbewerblicher Dialog </t>
  </si>
  <si>
    <t>Verhandlungsverfahren mit TNW</t>
  </si>
  <si>
    <t>Verhandlungsverfahren ohne TNW</t>
  </si>
  <si>
    <t>nicht offenes Verfahren (grundsätzlich mit TNW)</t>
  </si>
  <si>
    <t>Innovationspartnerschaft</t>
  </si>
  <si>
    <t>AnBest LHO</t>
  </si>
  <si>
    <t>Abforderung 3 Angebote gem. AnBest-P</t>
  </si>
  <si>
    <t>Auftrag bis 5.000,00 EUR gem. ANBest-P</t>
  </si>
  <si>
    <t>Bundesreisekostengesetz</t>
  </si>
  <si>
    <t xml:space="preserve">national </t>
  </si>
  <si>
    <t>europaweit (GWB)</t>
  </si>
  <si>
    <t>Verfahrensnr. elektronischer Vergabeplattform</t>
  </si>
  <si>
    <t>Datum der Veröffentl./
Bekanntmachg./
Abforderung der Angebote</t>
  </si>
  <si>
    <t>Datum des Hauptvertrages</t>
  </si>
  <si>
    <t>Auftragsgegenstand Hauptauftrag</t>
  </si>
  <si>
    <t>Datum Vertragsschluss Unterauftrag</t>
  </si>
  <si>
    <t xml:space="preserve">laufende Nummer des Nachtrages zum Hauptvertrag
</t>
  </si>
  <si>
    <t>Höhe der jeweiligen Vertragsänderung 
(bezogen auf die jeweilige Vertragsänderung)
- netto in Euro -</t>
  </si>
  <si>
    <t>Je wirtschaftlichen Eigentümer, der zuvor benannt ist,  ist das Geburtsdatum anzugeben.</t>
  </si>
  <si>
    <t>interner IB-Prüfvermerk
(Nicht vom Förderempfänger auszufüllen!)</t>
  </si>
  <si>
    <t>VERGABEÜBERSICHT MITTELABRUF - ÜBERSICHT ÜBER UNTERAUFTRAGNEHMER (Nachauftragnehmer)
- nur relevant für Auftragsvergaben von Hauptverträgen ab Erreichen oder oberhalb der Schwellenwerte gem. GWB und für Unteraufträge ab 50.000 EUR brutto je Unterauftrag</t>
  </si>
  <si>
    <r>
      <rPr>
        <b/>
        <i/>
        <u/>
        <sz val="11"/>
        <rFont val="Calibri"/>
        <family val="2"/>
        <scheme val="minor"/>
      </rPr>
      <t>Hinweis zum Einfügen von weiteren Zeilen:</t>
    </r>
    <r>
      <rPr>
        <i/>
        <sz val="11"/>
        <rFont val="Calibri"/>
        <family val="2"/>
        <scheme val="minor"/>
      </rPr>
      <t xml:space="preserve">
- innerhalb des hellgelben Erfassungsbereiches die gesamte Tabellenblattzeile markieren (durch Drücken der linken Maustaste auf die
  Zeilen-Nr.) und
- danach [STRG] und [+] -Taste drücken (alternativ: rechte Maustaste drücken und "Zeile einfügen" auswählen)</t>
    </r>
  </si>
  <si>
    <t>Spalte1</t>
  </si>
  <si>
    <t>Spalte2</t>
  </si>
  <si>
    <t>Spalte3</t>
  </si>
  <si>
    <t>Spalte4</t>
  </si>
  <si>
    <t>Spalte5</t>
  </si>
  <si>
    <t>Spalte6</t>
  </si>
  <si>
    <t>Spalte7</t>
  </si>
  <si>
    <t>Spalte8</t>
  </si>
  <si>
    <t>Spalte9</t>
  </si>
  <si>
    <t>Spalte10</t>
  </si>
  <si>
    <t>Spalte11</t>
  </si>
  <si>
    <t>Spalte12</t>
  </si>
  <si>
    <t>Spalte13</t>
  </si>
  <si>
    <t>Spalte14</t>
  </si>
  <si>
    <t>Spalte15</t>
  </si>
  <si>
    <t>Spalte16</t>
  </si>
  <si>
    <r>
      <rPr>
        <b/>
        <i/>
        <u/>
        <sz val="11"/>
        <rFont val="Calibri"/>
        <family val="2"/>
        <scheme val="minor"/>
      </rPr>
      <t>Hinweis zum Einfügen von weiteren Zeilen:</t>
    </r>
    <r>
      <rPr>
        <i/>
        <sz val="11"/>
        <rFont val="Calibri"/>
        <family val="2"/>
        <scheme val="minor"/>
      </rPr>
      <t xml:space="preserve">
- innerhalb des hellgelben Erfassungsbereiches die gesamte Tabellenblattzeile markieren (durch Drücken der linken Maustaste auf die Zeilen-Nr.) und
- danach [STRG] und [+] -Taste drücken (alternativ: rechte Maustaste drücken und "Zeile einfügen" auswählen)</t>
    </r>
  </si>
  <si>
    <r>
      <t xml:space="preserve">Umsatzsteuer-Identifikations-Nr. </t>
    </r>
    <r>
      <rPr>
        <u/>
        <sz val="8"/>
        <color theme="1"/>
        <rFont val="Arial"/>
        <family val="2"/>
      </rPr>
      <t>oder</t>
    </r>
    <r>
      <rPr>
        <sz val="8"/>
        <color theme="1"/>
        <rFont val="Arial"/>
        <family val="2"/>
      </rPr>
      <t xml:space="preserve"> Steuer-ID des Auftragnehmers</t>
    </r>
  </si>
  <si>
    <t xml:space="preserve">Vor- und Zuname(n) des/der wirtschaftlichen Eigentümer(s) des Auftragnehmers
</t>
  </si>
  <si>
    <t>Umsatzsteuer-Identifikations-Nr. oder Steuer-ID des Unter-auftragnehmers</t>
  </si>
  <si>
    <t>Verfahrensnummer der 
elektronischen 
Vergabeplattform</t>
  </si>
  <si>
    <t xml:space="preserve">Hier soll Bezug zur Nummerierung des Hauptauftrages genommen werden. Das bedeutet, dass die Vertragsänderung dem entsprechenden Auftrag aus der Vertragsübersicht zugeordnet werden soll, indem die entsprechende Nummerierung übernommen wird.  </t>
  </si>
  <si>
    <t>Es ist der tatsächliche Betrag der jeweiligen Vertragsänderung (Netto) einzutragen (keine Kummulierung).</t>
  </si>
  <si>
    <t>Auftragswert Hauptauftrag 
- netto in Euro -</t>
  </si>
  <si>
    <t>Die Angaben werden automatisch aus der "Vergabeübersicht Pauschalen" übernommen.</t>
  </si>
  <si>
    <t xml:space="preserve">Geburtsdatum des/der wirtschaftlichen Eigentümer(s) des Auftragnehmers </t>
  </si>
  <si>
    <t xml:space="preserve">Geburtsdatum des wirtschaftlichen Eigentümer(s) des/der Auftragnehmers </t>
  </si>
  <si>
    <r>
      <t xml:space="preserve">bezuschlagter Auftragswert
</t>
    </r>
    <r>
      <rPr>
        <b/>
        <i/>
        <sz val="10"/>
        <color theme="1"/>
        <rFont val="Arial"/>
        <family val="2"/>
      </rPr>
      <t>netto</t>
    </r>
    <r>
      <rPr>
        <b/>
        <sz val="10"/>
        <color theme="1"/>
        <rFont val="Arial"/>
        <family val="2"/>
      </rPr>
      <t xml:space="preserve"> in Euro
</t>
    </r>
  </si>
  <si>
    <r>
      <t xml:space="preserve">bezuschlagter Auftragswert
</t>
    </r>
    <r>
      <rPr>
        <b/>
        <i/>
        <sz val="10"/>
        <color theme="1"/>
        <rFont val="Arial"/>
        <family val="2"/>
      </rPr>
      <t>brutto</t>
    </r>
    <r>
      <rPr>
        <b/>
        <sz val="10"/>
        <color theme="1"/>
        <rFont val="Arial"/>
        <family val="2"/>
      </rPr>
      <t xml:space="preserve"> in Euro
</t>
    </r>
  </si>
  <si>
    <t xml:space="preserve">Es ist jeweils die vom Zuwendungs-/Zuweisungsempfänger tatsächlich angewandte Vergabeart auszuwählen.  
</t>
  </si>
  <si>
    <r>
      <rPr>
        <b/>
        <i/>
        <u/>
        <sz val="9"/>
        <rFont val="Arial"/>
        <family val="2"/>
      </rPr>
      <t>Hinweis:</t>
    </r>
    <r>
      <rPr>
        <b/>
        <sz val="9"/>
        <rFont val="Arial"/>
        <family val="2"/>
      </rPr>
      <t xml:space="preserve"> 
Die Vergabeübersicht dient der Darstellung aller erfolgten Auftragsvergaben Ihres Vorhabens, sofern eine Pauschalierung der abgerechneten Ausgab</t>
    </r>
    <r>
      <rPr>
        <b/>
        <sz val="9"/>
        <rFont val="Arial"/>
        <family val="2"/>
      </rPr>
      <t xml:space="preserve">en zugrunde liegt und Aufträge im Oberschwellenbereich vergeben werden. Die Übersicht ist </t>
    </r>
    <r>
      <rPr>
        <b/>
        <u/>
        <sz val="9"/>
        <rFont val="Arial"/>
        <family val="2"/>
      </rPr>
      <t>fortlaufend</t>
    </r>
    <r>
      <rPr>
        <b/>
        <sz val="9"/>
        <rFont val="Arial"/>
        <family val="2"/>
      </rPr>
      <t xml:space="preserve"> zu </t>
    </r>
    <r>
      <rPr>
        <b/>
        <u/>
        <sz val="9"/>
        <rFont val="Arial"/>
        <family val="2"/>
      </rPr>
      <t>führen.</t>
    </r>
    <r>
      <rPr>
        <b/>
        <sz val="9"/>
        <rFont val="Arial"/>
        <family val="2"/>
      </rPr>
      <t xml:space="preserve"> Als Hilfestellung zum Ausfüllen der Vergabeübersicht dienen die im anliegenden Merkblatt "Übersicht Pauschalen" zusammengestellten Informationen! 
</t>
    </r>
    <r>
      <rPr>
        <b/>
        <u/>
        <sz val="9"/>
        <rFont val="Arial"/>
        <family val="2"/>
      </rPr>
      <t>Bitte übermitteln Sie uns diese Übersicht im Kundenportal</t>
    </r>
    <r>
      <rPr>
        <b/>
        <sz val="9"/>
        <rFont val="Arial"/>
        <family val="2"/>
      </rPr>
      <t>!</t>
    </r>
  </si>
  <si>
    <t>Vorgangsnummer lt. Bescheid bzw. Zuweisungsschreiben:</t>
  </si>
  <si>
    <t>Hinweis zur Notwendigkeit der Erfassung von Unterauftragnehmern</t>
  </si>
  <si>
    <r>
      <rPr>
        <b/>
        <i/>
        <u/>
        <sz val="9"/>
        <color theme="1"/>
        <rFont val="Arial"/>
        <family val="2"/>
      </rPr>
      <t xml:space="preserve">Hinweis: </t>
    </r>
    <r>
      <rPr>
        <b/>
        <sz val="9"/>
        <color theme="1"/>
        <rFont val="Arial"/>
        <family val="2"/>
      </rPr>
      <t xml:space="preserve">
Die Übersicht dient der </t>
    </r>
    <r>
      <rPr>
        <b/>
        <u/>
        <sz val="9"/>
        <color theme="1"/>
        <rFont val="Arial"/>
        <family val="2"/>
      </rPr>
      <t>Darstellung aller nachträglichen Änderungen</t>
    </r>
    <r>
      <rPr>
        <b/>
        <sz val="9"/>
        <color theme="1"/>
        <rFont val="Arial"/>
        <family val="2"/>
      </rPr>
      <t xml:space="preserve"> der in der Vergabeübersicht aufgeführten und abgerechneten </t>
    </r>
    <r>
      <rPr>
        <b/>
        <u/>
        <sz val="9"/>
        <color theme="1"/>
        <rFont val="Arial"/>
        <family val="2"/>
      </rPr>
      <t>Verträge, sofern eine Pauschalierung der abgerechneten Ausgaben zugrunde liegt und Aufträge im Oberschwellenbereich vergeben werden</t>
    </r>
    <r>
      <rPr>
        <b/>
        <sz val="9"/>
        <color theme="1"/>
        <rFont val="Arial"/>
        <family val="2"/>
      </rPr>
      <t xml:space="preserve">. Bitte führen Sie auch hier alle Nachträge </t>
    </r>
    <r>
      <rPr>
        <b/>
        <u/>
        <sz val="9"/>
        <color theme="1"/>
        <rFont val="Arial"/>
        <family val="2"/>
      </rPr>
      <t>fortlaufend</t>
    </r>
    <r>
      <rPr>
        <b/>
        <sz val="9"/>
        <color theme="1"/>
        <rFont val="Arial"/>
        <family val="2"/>
      </rPr>
      <t xml:space="preserve"> auf.  Als Hilfestellung zum Ausfüllen der Übersicht dienen die im anliegenden Merkblatt "Übersicht Vetragsänderung (VÄ) Pauschalen" zusammengestellten Informationen. 
</t>
    </r>
    <r>
      <rPr>
        <b/>
        <u/>
        <sz val="9"/>
        <color theme="1"/>
        <rFont val="Arial"/>
        <family val="2"/>
      </rPr>
      <t xml:space="preserve">Bitte übermitteln Sie uns diese Übersicht im Kundenportal! </t>
    </r>
  </si>
  <si>
    <t>betrifft
lfd. Nr. der 
Vertrags-übersicht</t>
  </si>
  <si>
    <t xml:space="preserve">Auftragswert Hauptauftrag 
- netto in Euro -
</t>
  </si>
  <si>
    <t>Vertragsbezeichnung 
(Auftrags-gegenstand)</t>
  </si>
  <si>
    <r>
      <rPr>
        <b/>
        <i/>
        <u/>
        <sz val="9"/>
        <color theme="1"/>
        <rFont val="Arial"/>
        <family val="2"/>
      </rPr>
      <t xml:space="preserve">Hinweis: </t>
    </r>
    <r>
      <rPr>
        <b/>
        <sz val="9"/>
        <color theme="1"/>
        <rFont val="Arial"/>
        <family val="2"/>
      </rPr>
      <t xml:space="preserve">
Die Übersicht dient der </t>
    </r>
    <r>
      <rPr>
        <b/>
        <u/>
        <sz val="9"/>
        <color theme="1"/>
        <rFont val="Arial"/>
        <family val="2"/>
      </rPr>
      <t>Darstellung der Unterauftragnehmer zum Hauptauftrag, sofern eine Pauschalierung der abgerechneten Ausgaben zugrunde liegt und Hauptaufträge im Oberschwellenbereich vergeben werden.</t>
    </r>
    <r>
      <rPr>
        <b/>
        <sz val="9"/>
        <color theme="1"/>
        <rFont val="Arial"/>
        <family val="2"/>
      </rPr>
      <t xml:space="preserve"> Bitte führen Sie auch hier alle Unteraufträge </t>
    </r>
    <r>
      <rPr>
        <b/>
        <u/>
        <sz val="9"/>
        <color theme="1"/>
        <rFont val="Arial"/>
        <family val="2"/>
      </rPr>
      <t>fortlaufend</t>
    </r>
    <r>
      <rPr>
        <b/>
        <sz val="9"/>
        <color theme="1"/>
        <rFont val="Arial"/>
        <family val="2"/>
      </rPr>
      <t xml:space="preserve"> auf. Als Hilfestellung zum Ausfüllen der Übersicht dienen die im anliegenden Merkblatt zusammengestellten Informationen. 
</t>
    </r>
    <r>
      <rPr>
        <b/>
        <u/>
        <sz val="9"/>
        <color theme="1"/>
        <rFont val="Arial"/>
        <family val="2"/>
      </rPr>
      <t xml:space="preserve">Bitte übermitteln Sie uns diese Übersicht im Kundenportal! </t>
    </r>
  </si>
  <si>
    <t>Stand: 18.03.2024</t>
  </si>
  <si>
    <t>zum Ausfüllen der Vergabeübersicht  bei Pauschalen</t>
  </si>
  <si>
    <t xml:space="preserve">Die Vergabeübersicht ist eine Anlage zum Auszahlungsantrag und steht Ihnen als ausfüllbares und speicherbares
Formular unter www.ib-sachsen-anhalt.de zur Verfügung. Die Übersicht ist als Pflichtdokument über das Kundenportal einzureichen. </t>
  </si>
  <si>
    <r>
      <t xml:space="preserve">Die Vergabeübersicht ist </t>
    </r>
    <r>
      <rPr>
        <b/>
        <u/>
        <sz val="10"/>
        <color theme="1"/>
        <rFont val="Arial"/>
        <family val="2"/>
      </rPr>
      <t>vollständig</t>
    </r>
    <r>
      <rPr>
        <sz val="10"/>
        <color theme="1"/>
        <rFont val="Arial"/>
        <family val="2"/>
      </rPr>
      <t xml:space="preserve"> auszufüllen. 
</t>
    </r>
  </si>
  <si>
    <t xml:space="preserve">Wird vom Auftraggeber vergeben, um Aufträge intern zuordnen zu können und ist in der Regel auf dem Auftrag/ der Bestellung vermerkt.
</t>
  </si>
  <si>
    <r>
      <t xml:space="preserve">Hier ist eine </t>
    </r>
    <r>
      <rPr>
        <u/>
        <sz val="10"/>
        <rFont val="Arial"/>
        <family val="2"/>
      </rPr>
      <t>fortlaufende Nummerierung</t>
    </r>
    <r>
      <rPr>
        <sz val="10"/>
        <rFont val="Arial"/>
        <family val="2"/>
      </rPr>
      <t xml:space="preserve"> aller </t>
    </r>
    <r>
      <rPr>
        <u/>
        <sz val="10"/>
        <rFont val="Arial"/>
        <family val="2"/>
      </rPr>
      <t>erstmalig</t>
    </r>
    <r>
      <rPr>
        <sz val="10"/>
        <rFont val="Arial"/>
        <family val="2"/>
      </rPr>
      <t xml:space="preserve"> abgerechneten 
Aufträge, denen ein EU-weites Vergabeverfahren zu Grunde liegt, vorzunehmen. Dies gilt für alle Mittelabrufe des gesamten Projektes.
Das bedeutet, dass die Nummerierung bei jedem weiteren Mittelabruf fortlaufend und damit nicht erneut beginnend bei 1, erfolgen soll.
Hinweis: Bei allen Folgerechnungslegungen (wie bspw. Teil-/Abschlags-
rechnungen) ist keine erneute Angabe zu diesem Auftrag zu machen, da es sich nicht um die erstmalige Abrechnung von Leistungen des betreffenden Auftrages handelt. Jedes Vergabeverfahren ist nur einmal in dieser Übersicht aufzuführen.</t>
    </r>
  </si>
  <si>
    <r>
      <t xml:space="preserve">Umsatzsteuer-Identifikations-Nr. </t>
    </r>
    <r>
      <rPr>
        <b/>
        <u/>
        <sz val="10"/>
        <rFont val="Arial"/>
        <family val="2"/>
      </rPr>
      <t>oder</t>
    </r>
    <r>
      <rPr>
        <b/>
        <sz val="10"/>
        <rFont val="Arial"/>
        <family val="2"/>
      </rPr>
      <t xml:space="preserve"> Steuer-ID des Auftragnehmers</t>
    </r>
  </si>
  <si>
    <r>
      <t>Diese Angabe ist bei Vergabeverfahren oberhalb des Schwellenwertes gemäß § 106 GWB einschließlich Auftragsvergaben für Lose nach § 3 Absatz 9 VgV bzw. § 2 Absatz 9 der Sektorenverordnung (Sekt-VO) oder § 2 Absatz 6 der Konzessionsvergabeverordnung (KonzVgV) erforderlich.</t>
    </r>
    <r>
      <rPr>
        <strike/>
        <sz val="10"/>
        <rFont val="Arial"/>
        <family val="2"/>
      </rPr>
      <t xml:space="preserve"> </t>
    </r>
  </si>
  <si>
    <r>
      <t xml:space="preserve">Diese Angaben sind bei Vergabeverfahren oberhalb des Schwellenwertes gemäß § 106 GWB einschließlich Auftragsvergabe für Lose nach § 3 Absatz 9 VgV erforderlich. Es müssen die Vor- und Zunamen </t>
    </r>
    <r>
      <rPr>
        <u/>
        <sz val="10"/>
        <rFont val="Arial"/>
        <family val="2"/>
      </rPr>
      <t>aller</t>
    </r>
    <r>
      <rPr>
        <sz val="10"/>
        <rFont val="Arial"/>
        <family val="2"/>
      </rPr>
      <t xml:space="preserve"> wirtschaftlichen Eigentümer aufgeführt werden.</t>
    </r>
  </si>
  <si>
    <t>Hier ist die Verfahrens-/Bezugsnummer der elektronischen Vergabeplattform (z.B. e-Vergabe, supplement) einzutragen. Sofern eine Verhandlungsvergabe ohne Teilnahmewettbewerb erfolgte, tragen Sie bitte "0000" ein.</t>
  </si>
  <si>
    <t>Es ist der ursprünglich angenommene voraussichtliche Auftragswert für die
Gesamtleistung des Auftrages anzugeben. Dieser wird vor Beginn des Vergabeverfahrens ermittelt/geschätzt (vgl. § 3 VgV) und ist der Vergabedokumentation/dem Vergabevermerk zu entnehmen. 
Die Angabe "netto" dient der Prüfung, ob die Wahl der Vergabeart den EU-rechtlichen bzw. nationalen Vergabevorschriften entspricht. 
(diese Angabe ändert sich nicht mehr)</t>
  </si>
  <si>
    <t>Es ist der Auftragswert lt. Vertrag (ohne Mehrwertsteuer) anzugeben, der dem Vertrag/dem Auftragsschreiben zu entnehmen ist. 
(diese Angabe ändert sich nicht mehr)</t>
  </si>
  <si>
    <t>Es ist der Auftragswert lt. Vertrag (mit Mehrwertsteuer) anzugeben, der dem Vertrag/dem Auftragsschreiben zu entnehmen ist. 
(diese Angabe ändert sich nicht mehr)</t>
  </si>
  <si>
    <r>
      <t xml:space="preserve">Handelt es sich um hierbei </t>
    </r>
    <r>
      <rPr>
        <strike/>
        <sz val="10"/>
        <rFont val="Arial"/>
        <family val="2"/>
      </rPr>
      <t>um</t>
    </r>
    <r>
      <rPr>
        <sz val="10"/>
        <rFont val="Arial"/>
        <family val="2"/>
      </rPr>
      <t xml:space="preserve"> eine Bau-, Liefer- oder Planungsleistung oder um eine Bau- bzw. Dienstleistungskonzession? Sofern die Vergabe auf einer Rahmenvereinbarung basiert, wählen Sie bitte als Art der Leistung "Rahmenvereinbarung " aus.</t>
    </r>
  </si>
  <si>
    <t>zum Ausfüllen der Übersicht der Vertragsänderungen bei Pauschalen</t>
  </si>
  <si>
    <r>
      <t xml:space="preserve">Die Übersicht ist </t>
    </r>
    <r>
      <rPr>
        <b/>
        <u/>
        <sz val="10"/>
        <rFont val="Arial"/>
        <family val="2"/>
      </rPr>
      <t>vollständig</t>
    </r>
    <r>
      <rPr>
        <sz val="10"/>
        <rFont val="Arial"/>
        <family val="2"/>
      </rPr>
      <t xml:space="preserve"> auszufüllen. 
Die Vergabeübersicht einschl. der Vertragsänderungen bei Pauschalen ist als Pflichtdokument über das Kundenportal einzureichen. </t>
    </r>
    <r>
      <rPr>
        <strike/>
        <sz val="10"/>
        <color rgb="FF00B050"/>
        <rFont val="Arial"/>
        <family val="2"/>
      </rPr>
      <t/>
    </r>
  </si>
  <si>
    <t>Es ist hier ebenfalls die entsprechende Vertragsnummer des Hauptauftrages aus der Vertragsübersicht ("Übersicht über die im Rahmen des Fördervorhabens durchgeführten Auftragsvergaben") einzutragen. Dies dient der genaueren Zuordnung der Vertragsänderung zum Hauptvertrag. Die Angaben werden automatisch aus der "Vergabeübersicht Pauschalen" übernommen.</t>
  </si>
  <si>
    <t>zum Ausfüllen der Übersicht der Unterauftragnehmer bei Pauschalen</t>
  </si>
  <si>
    <r>
      <t>In dieser Übersicht sind alle Unteraufträge zu den Hauptaufträgen aufzuführen, bei denen der Auftragswert</t>
    </r>
    <r>
      <rPr>
        <b/>
        <sz val="10"/>
        <rFont val="Arial"/>
        <family val="2"/>
      </rPr>
      <t xml:space="preserve"> 50.000 Euro (brutto) </t>
    </r>
    <r>
      <rPr>
        <sz val="10"/>
        <rFont val="Arial"/>
        <family val="2"/>
      </rPr>
      <t>übersteigt.</t>
    </r>
  </si>
  <si>
    <r>
      <t xml:space="preserve">Die Übersicht ist </t>
    </r>
    <r>
      <rPr>
        <b/>
        <u/>
        <sz val="10"/>
        <rFont val="Arial"/>
        <family val="2"/>
      </rPr>
      <t>vollständig</t>
    </r>
    <r>
      <rPr>
        <sz val="10"/>
        <rFont val="Arial"/>
        <family val="2"/>
      </rPr>
      <t xml:space="preserve"> auszufüllen. 
Die Vergabeübersicht einschl. der Übersicht zu den Unterauftragnehmern (UA) ist als Pflichtdokument über das Kundenportal einzureichen. </t>
    </r>
    <r>
      <rPr>
        <strike/>
        <sz val="10"/>
        <color rgb="FF00B050"/>
        <rFont val="Arial"/>
        <family val="2"/>
      </rPr>
      <t/>
    </r>
  </si>
  <si>
    <t>Es ist hier ebenfalls die entsprechende Vertragsnummer des Hauptauftrages aus der Vertragsübersicht ("Übersicht über die im Rahmen des Fördervorhabens durchgeführten Auftragsvergaben") einzutragen. Dies dient der genaueren Zuordnung des Unterauftrages zum Hauptvertrag.  Die Angaben werden automatisch aus der "Vergabeübersicht Pauschalen" übernommen.</t>
  </si>
  <si>
    <t>Auftragsgegenstand
Hauptauftrag</t>
  </si>
  <si>
    <t>Es ist eine kurze Beschreibung der Leistung bzw. die Vertragsbezeichnung anzugeben.  Die Angaben werden automatisch aus der "Vergabeübersicht Pauschalen" übernommen.</t>
  </si>
  <si>
    <t xml:space="preserve">Diese Angabe ist nur bei Vergabeverfahren oberhalb des Schwellenwertes gemäß § 106 GWB einschließlich Auftragsvergabe für Lose nach § 3 Absatz 9 VgV erforderlich. Weiterhin muss eine Eintragung erfolgen, wenn die Ausgaben des Vorhabens ingesamt  die EU-weiten Schwellenwerte überschreiten. </t>
  </si>
  <si>
    <r>
      <t xml:space="preserve">Umsatzsteuer-Identifikations-Nr. </t>
    </r>
    <r>
      <rPr>
        <b/>
        <u/>
        <sz val="11"/>
        <rFont val="Arial"/>
        <family val="2"/>
      </rPr>
      <t xml:space="preserve">oder </t>
    </r>
    <r>
      <rPr>
        <b/>
        <sz val="11"/>
        <rFont val="Arial"/>
        <family val="2"/>
      </rPr>
      <t>Steuer ID-des Auftragnehmers</t>
    </r>
  </si>
  <si>
    <t xml:space="preserve">Hier soll Bezug zur Nummerierung des Hauptauftrages genommen werden. Das bedeutet, dass der Unterauftrag dem entsprechenden (Haupt-)Auftrag aus der Vertragsübersicht zugeordnet werden muss, indem die entsprechende Nummerierung übernommen wird.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</si>
</sst>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0.00\ _€"/>
  </numFmts>
  <fonts count="59" x14ac:knownFonts="1">
    <font>
      <sz val="11"/>
      <color theme="1"/>
      <name val="Calibri"/>
      <family val="2"/>
      <scheme val="minor"/>
    </font>
    <font>
      <sz val="10"/>
      <color theme="1"/>
      <name val="Arial"/>
      <family val="2"/>
    </font>
    <font>
      <b/>
      <sz val="10"/>
      <color theme="1"/>
      <name val="Arial"/>
      <family val="2"/>
    </font>
    <font>
      <sz val="8"/>
      <color theme="1"/>
      <name val="Arial"/>
      <family val="2"/>
    </font>
    <font>
      <b/>
      <sz val="9"/>
      <color theme="1"/>
      <name val="Arial"/>
      <family val="2"/>
    </font>
    <font>
      <sz val="9"/>
      <color theme="1"/>
      <name val="Arial"/>
      <family val="2"/>
    </font>
    <font>
      <sz val="8"/>
      <color theme="1"/>
      <name val="Calibri"/>
      <family val="2"/>
      <scheme val="minor"/>
    </font>
    <font>
      <b/>
      <sz val="11"/>
      <color theme="1"/>
      <name val="Arial"/>
      <family val="2"/>
    </font>
    <font>
      <sz val="11"/>
      <color rgb="FF006100"/>
      <name val="Calibri"/>
      <family val="2"/>
      <scheme val="minor"/>
    </font>
    <font>
      <b/>
      <i/>
      <sz val="8"/>
      <color theme="1"/>
      <name val="Arial"/>
      <family val="2"/>
    </font>
    <font>
      <b/>
      <i/>
      <sz val="9"/>
      <color theme="3"/>
      <name val="Arial"/>
      <family val="2"/>
    </font>
    <font>
      <b/>
      <sz val="8"/>
      <color theme="1"/>
      <name val="Arial"/>
      <family val="2"/>
    </font>
    <font>
      <b/>
      <i/>
      <sz val="9"/>
      <name val="Arial"/>
      <family val="2"/>
    </font>
    <font>
      <b/>
      <sz val="11"/>
      <color theme="1"/>
      <name val="Calibri"/>
      <family val="2"/>
      <scheme val="minor"/>
    </font>
    <font>
      <b/>
      <u/>
      <sz val="11"/>
      <color theme="1"/>
      <name val="Arial"/>
      <family val="2"/>
    </font>
    <font>
      <sz val="10"/>
      <name val="Arial"/>
      <family val="2"/>
    </font>
    <font>
      <b/>
      <u/>
      <sz val="10"/>
      <color theme="1"/>
      <name val="Arial"/>
      <family val="2"/>
    </font>
    <font>
      <sz val="10"/>
      <color theme="1"/>
      <name val="Calibri"/>
      <family val="2"/>
      <scheme val="minor"/>
    </font>
    <font>
      <b/>
      <i/>
      <sz val="10"/>
      <color theme="1"/>
      <name val="Arial"/>
      <family val="2"/>
    </font>
    <font>
      <u/>
      <sz val="10"/>
      <color theme="1"/>
      <name val="Arial"/>
      <family val="2"/>
    </font>
    <font>
      <sz val="11"/>
      <color rgb="FF000000"/>
      <name val="Arial"/>
      <family val="2"/>
    </font>
    <font>
      <b/>
      <sz val="12"/>
      <color theme="1"/>
      <name val="Arial"/>
      <family val="2"/>
    </font>
    <font>
      <i/>
      <sz val="10"/>
      <color theme="1"/>
      <name val="Arial"/>
      <family val="2"/>
    </font>
    <font>
      <i/>
      <sz val="8"/>
      <color theme="1"/>
      <name val="Arial"/>
      <family val="2"/>
    </font>
    <font>
      <sz val="10"/>
      <color rgb="FFFF0000"/>
      <name val="Arial"/>
      <family val="2"/>
    </font>
    <font>
      <b/>
      <sz val="10"/>
      <color rgb="FFFF0000"/>
      <name val="Arial"/>
      <family val="2"/>
    </font>
    <font>
      <i/>
      <strike/>
      <sz val="8"/>
      <color theme="3"/>
      <name val="Arial"/>
      <family val="2"/>
    </font>
    <font>
      <u/>
      <sz val="8"/>
      <color theme="1"/>
      <name val="Arial"/>
      <family val="2"/>
    </font>
    <font>
      <sz val="11"/>
      <color theme="3" tint="0.39997558519241921"/>
      <name val="Calibri"/>
      <family val="2"/>
      <scheme val="minor"/>
    </font>
    <font>
      <sz val="11"/>
      <color rgb="FF0070C0"/>
      <name val="Calibri"/>
      <family val="2"/>
      <scheme val="minor"/>
    </font>
    <font>
      <sz val="8"/>
      <color rgb="FF0070C0"/>
      <name val="Arial"/>
      <family val="2"/>
    </font>
    <font>
      <sz val="8"/>
      <color rgb="FF0070C0"/>
      <name val="Calibri"/>
      <family val="2"/>
      <scheme val="minor"/>
    </font>
    <font>
      <b/>
      <sz val="9"/>
      <name val="Arial"/>
      <family val="2"/>
    </font>
    <font>
      <b/>
      <i/>
      <u/>
      <sz val="9"/>
      <name val="Arial"/>
      <family val="2"/>
    </font>
    <font>
      <b/>
      <u/>
      <sz val="9"/>
      <name val="Arial"/>
      <family val="2"/>
    </font>
    <font>
      <i/>
      <sz val="11"/>
      <name val="Calibri"/>
      <family val="2"/>
      <scheme val="minor"/>
    </font>
    <font>
      <b/>
      <i/>
      <u/>
      <sz val="11"/>
      <name val="Calibri"/>
      <family val="2"/>
      <scheme val="minor"/>
    </font>
    <font>
      <sz val="8"/>
      <name val="Arial"/>
      <family val="2"/>
    </font>
    <font>
      <strike/>
      <sz val="10"/>
      <color rgb="FF00B050"/>
      <name val="Arial"/>
      <family val="2"/>
    </font>
    <font>
      <b/>
      <strike/>
      <sz val="10"/>
      <color rgb="FF00B050"/>
      <name val="Arial"/>
      <family val="2"/>
    </font>
    <font>
      <strike/>
      <sz val="11"/>
      <color rgb="FF00B050"/>
      <name val="Calibri"/>
      <family val="2"/>
      <scheme val="minor"/>
    </font>
    <font>
      <sz val="11"/>
      <color theme="1"/>
      <name val="Arial"/>
      <family val="2"/>
    </font>
    <font>
      <sz val="12"/>
      <color theme="1"/>
      <name val="Arial"/>
      <family val="2"/>
    </font>
    <font>
      <sz val="11"/>
      <color rgb="FFFF0000"/>
      <name val="Arial"/>
      <family val="2"/>
    </font>
    <font>
      <sz val="11"/>
      <name val="Arial"/>
      <family val="2"/>
    </font>
    <font>
      <b/>
      <i/>
      <u/>
      <sz val="9"/>
      <color theme="1"/>
      <name val="Arial"/>
      <family val="2"/>
    </font>
    <font>
      <b/>
      <u/>
      <sz val="9"/>
      <color theme="1"/>
      <name val="Arial"/>
      <family val="2"/>
    </font>
    <font>
      <b/>
      <sz val="10"/>
      <name val="Arial"/>
      <family val="2"/>
    </font>
    <font>
      <sz val="7"/>
      <name val="Arial"/>
      <family val="2"/>
    </font>
    <font>
      <b/>
      <sz val="12"/>
      <name val="Arial"/>
      <family val="2"/>
    </font>
    <font>
      <b/>
      <sz val="11"/>
      <name val="Calibri"/>
      <family val="2"/>
      <scheme val="minor"/>
    </font>
    <font>
      <sz val="11"/>
      <name val="Calibri"/>
      <family val="2"/>
      <scheme val="minor"/>
    </font>
    <font>
      <u/>
      <sz val="10"/>
      <name val="Arial"/>
      <family val="2"/>
    </font>
    <font>
      <b/>
      <u/>
      <sz val="10"/>
      <name val="Arial"/>
      <family val="2"/>
    </font>
    <font>
      <strike/>
      <sz val="10"/>
      <name val="Arial"/>
      <family val="2"/>
    </font>
    <font>
      <sz val="12"/>
      <name val="Arial"/>
      <family val="2"/>
    </font>
    <font>
      <sz val="12"/>
      <name val="Calibri"/>
      <family val="2"/>
      <scheme val="minor"/>
    </font>
    <font>
      <b/>
      <u/>
      <sz val="11"/>
      <name val="Arial"/>
      <family val="2"/>
    </font>
    <font>
      <b/>
      <sz val="11"/>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theme="3" tint="0.79998168889431442"/>
        <bgColor indexed="64"/>
      </patternFill>
    </fill>
    <fill>
      <patternFill patternType="solid">
        <fgColor theme="0" tint="-0.14999847407452621"/>
        <bgColor indexed="64"/>
      </patternFill>
    </fill>
  </fills>
  <borders count="11">
    <border>
      <left/>
      <right/>
      <top/>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bottom/>
      <diagonal/>
    </border>
    <border>
      <left style="thin">
        <color theme="0" tint="-0.14990691854609822"/>
      </left>
      <right style="thin">
        <color theme="0" tint="-0.14993743705557422"/>
      </right>
      <top style="thin">
        <color theme="0" tint="-0.14993743705557422"/>
      </top>
      <bottom style="thin">
        <color theme="0" tint="-0.1499374370555742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bottom/>
      <diagonal/>
    </border>
  </borders>
  <cellStyleXfs count="3">
    <xf numFmtId="0" fontId="0" fillId="0" borderId="0"/>
    <xf numFmtId="0" fontId="8" fillId="4" borderId="0" applyNumberFormat="0" applyBorder="0" applyAlignment="0" applyProtection="0"/>
    <xf numFmtId="0" fontId="15" fillId="0" borderId="0"/>
  </cellStyleXfs>
  <cellXfs count="193">
    <xf numFmtId="0" fontId="0" fillId="0" borderId="0" xfId="0"/>
    <xf numFmtId="0" fontId="1" fillId="0" borderId="0" xfId="0" applyFont="1"/>
    <xf numFmtId="0" fontId="0" fillId="0" borderId="0" xfId="0" applyFont="1"/>
    <xf numFmtId="0" fontId="0" fillId="0" borderId="0" xfId="0" applyAlignment="1">
      <alignment horizontal="left"/>
    </xf>
    <xf numFmtId="0" fontId="6" fillId="0" borderId="0" xfId="0" applyFont="1"/>
    <xf numFmtId="0" fontId="0" fillId="2" borderId="0" xfId="0" applyFont="1" applyFill="1" applyBorder="1"/>
    <xf numFmtId="0" fontId="0" fillId="0" borderId="0" xfId="0" applyFont="1" applyAlignment="1">
      <alignment horizontal="left" vertical="top" wrapText="1"/>
    </xf>
    <xf numFmtId="0" fontId="0" fillId="2" borderId="0" xfId="0" applyFont="1" applyFill="1" applyBorder="1" applyAlignment="1">
      <alignment horizontal="left" vertical="top" wrapText="1"/>
    </xf>
    <xf numFmtId="0" fontId="0" fillId="0" borderId="0" xfId="0" applyBorder="1"/>
    <xf numFmtId="0" fontId="0" fillId="2" borderId="0" xfId="0" applyFill="1"/>
    <xf numFmtId="4" fontId="3" fillId="0" borderId="0" xfId="0" applyNumberFormat="1" applyFont="1" applyBorder="1"/>
    <xf numFmtId="0" fontId="13" fillId="0" borderId="0" xfId="0" applyFont="1"/>
    <xf numFmtId="0" fontId="7" fillId="0" borderId="0" xfId="0" applyFont="1"/>
    <xf numFmtId="0" fontId="5" fillId="0" borderId="0" xfId="0" applyFont="1"/>
    <xf numFmtId="0" fontId="0" fillId="0" borderId="0" xfId="0" applyAlignment="1"/>
    <xf numFmtId="0" fontId="14" fillId="0" borderId="0" xfId="0" applyFont="1" applyAlignment="1"/>
    <xf numFmtId="0" fontId="4" fillId="0" borderId="0" xfId="0" applyFont="1" applyAlignment="1"/>
    <xf numFmtId="0" fontId="17" fillId="0" borderId="0" xfId="0" applyFont="1"/>
    <xf numFmtId="0" fontId="2" fillId="0" borderId="0" xfId="0" applyFont="1" applyAlignment="1"/>
    <xf numFmtId="0" fontId="2" fillId="0" borderId="0" xfId="0" applyFont="1"/>
    <xf numFmtId="0" fontId="20" fillId="0" borderId="0" xfId="0" applyFont="1" applyAlignment="1">
      <alignment vertical="center" wrapText="1"/>
    </xf>
    <xf numFmtId="0" fontId="1" fillId="0" borderId="0" xfId="0" applyFont="1" applyAlignment="1">
      <alignment vertical="top" wrapText="1"/>
    </xf>
    <xf numFmtId="0" fontId="20" fillId="0" borderId="0" xfId="0" applyFont="1" applyAlignment="1">
      <alignment horizontal="left" vertical="center" indent="2"/>
    </xf>
    <xf numFmtId="0" fontId="20" fillId="0" borderId="0" xfId="0" applyFont="1" applyAlignment="1">
      <alignment vertical="center"/>
    </xf>
    <xf numFmtId="0" fontId="3" fillId="2" borderId="0" xfId="0" applyFont="1" applyFill="1" applyBorder="1" applyAlignment="1">
      <alignment horizontal="center" wrapText="1"/>
    </xf>
    <xf numFmtId="0" fontId="0" fillId="0" borderId="0" xfId="0" applyBorder="1" applyAlignment="1">
      <alignment wrapText="1"/>
    </xf>
    <xf numFmtId="0" fontId="3" fillId="2" borderId="0" xfId="0" applyFont="1" applyFill="1" applyBorder="1" applyAlignment="1">
      <alignment horizontal="center" vertical="top" wrapText="1"/>
    </xf>
    <xf numFmtId="0" fontId="21" fillId="0" borderId="0" xfId="0" applyFont="1"/>
    <xf numFmtId="0" fontId="1" fillId="0" borderId="0" xfId="0" applyFont="1" applyAlignment="1">
      <alignment vertical="center"/>
    </xf>
    <xf numFmtId="0" fontId="14" fillId="0" borderId="0" xfId="0" applyFont="1"/>
    <xf numFmtId="0" fontId="22" fillId="0" borderId="0" xfId="0" applyFont="1"/>
    <xf numFmtId="0" fontId="1" fillId="0" borderId="0" xfId="0" applyFont="1" applyProtection="1">
      <protection locked="0"/>
    </xf>
    <xf numFmtId="0" fontId="0" fillId="0" borderId="0" xfId="0" applyProtection="1">
      <protection locked="0"/>
    </xf>
    <xf numFmtId="0" fontId="2" fillId="0" borderId="0" xfId="0" applyFont="1" applyAlignment="1">
      <alignment vertical="top"/>
    </xf>
    <xf numFmtId="0" fontId="0" fillId="2" borderId="0" xfId="0" applyFill="1" applyProtection="1">
      <protection locked="0"/>
    </xf>
    <xf numFmtId="0" fontId="23" fillId="0" borderId="0" xfId="0" applyFont="1"/>
    <xf numFmtId="0" fontId="12" fillId="2" borderId="0" xfId="0" applyFont="1" applyFill="1" applyAlignment="1" applyProtection="1">
      <alignment horizontal="right"/>
      <protection locked="0"/>
    </xf>
    <xf numFmtId="0" fontId="3" fillId="2" borderId="0" xfId="0" applyFont="1" applyFill="1" applyBorder="1" applyAlignment="1" applyProtection="1">
      <alignment horizontal="center"/>
      <protection locked="0"/>
    </xf>
    <xf numFmtId="0" fontId="0" fillId="2" borderId="0" xfId="0" applyFont="1" applyFill="1" applyProtection="1">
      <protection locked="0"/>
    </xf>
    <xf numFmtId="0" fontId="0" fillId="2" borderId="0" xfId="0" applyFont="1" applyFill="1" applyBorder="1" applyAlignment="1" applyProtection="1">
      <alignment horizontal="left"/>
      <protection locked="0"/>
    </xf>
    <xf numFmtId="0" fontId="0" fillId="2" borderId="0" xfId="0" applyFont="1" applyFill="1" applyBorder="1" applyProtection="1">
      <protection locked="0"/>
    </xf>
    <xf numFmtId="0" fontId="1" fillId="2" borderId="0" xfId="0" applyFont="1" applyFill="1" applyBorder="1" applyProtection="1">
      <protection locked="0"/>
    </xf>
    <xf numFmtId="0" fontId="0" fillId="0" borderId="0" xfId="0" applyAlignment="1" applyProtection="1">
      <alignment horizontal="left"/>
      <protection locked="0"/>
    </xf>
    <xf numFmtId="0" fontId="7" fillId="2" borderId="0" xfId="0" applyFont="1" applyFill="1" applyAlignment="1" applyProtection="1"/>
    <xf numFmtId="0" fontId="10" fillId="2" borderId="0" xfId="0" applyFont="1" applyFill="1" applyAlignment="1" applyProtection="1">
      <alignment horizontal="right"/>
    </xf>
    <xf numFmtId="0" fontId="0" fillId="0" borderId="0" xfId="0" applyAlignment="1">
      <alignment horizontal="right"/>
    </xf>
    <xf numFmtId="0" fontId="1" fillId="0" borderId="0" xfId="0" applyFont="1" applyAlignment="1">
      <alignment horizontal="left" wrapText="1"/>
    </xf>
    <xf numFmtId="0" fontId="0" fillId="0" borderId="0" xfId="0" applyAlignment="1">
      <alignment wrapText="1"/>
    </xf>
    <xf numFmtId="0" fontId="1" fillId="0" borderId="0" xfId="0" applyFont="1" applyBorder="1" applyProtection="1">
      <protection locked="0"/>
    </xf>
    <xf numFmtId="0" fontId="0" fillId="0" borderId="0" xfId="0" applyAlignment="1">
      <alignment vertical="top"/>
    </xf>
    <xf numFmtId="0" fontId="0" fillId="0" borderId="0" xfId="0" applyAlignment="1">
      <alignment horizontal="left" vertical="top" wrapText="1"/>
    </xf>
    <xf numFmtId="0" fontId="0" fillId="2" borderId="0" xfId="0" applyFont="1" applyFill="1"/>
    <xf numFmtId="14" fontId="0" fillId="0" borderId="0" xfId="0" applyNumberFormat="1" applyFont="1" applyFill="1" applyBorder="1" applyAlignment="1" applyProtection="1">
      <alignment horizontal="center"/>
      <protection locked="0"/>
    </xf>
    <xf numFmtId="0" fontId="28" fillId="2" borderId="0" xfId="0" applyFont="1" applyFill="1"/>
    <xf numFmtId="0" fontId="28" fillId="0" borderId="0" xfId="0" applyFont="1"/>
    <xf numFmtId="0" fontId="29" fillId="2" borderId="0" xfId="0" applyFont="1" applyFill="1" applyProtection="1">
      <protection locked="0"/>
    </xf>
    <xf numFmtId="0" fontId="30" fillId="2" borderId="0" xfId="0" applyFont="1" applyFill="1" applyBorder="1" applyAlignment="1">
      <alignment horizontal="center" vertical="center" wrapText="1"/>
    </xf>
    <xf numFmtId="0" fontId="31" fillId="0" borderId="0" xfId="0" applyFont="1"/>
    <xf numFmtId="0" fontId="1" fillId="2" borderId="0" xfId="0" applyFont="1" applyFill="1" applyBorder="1" applyAlignment="1" applyProtection="1">
      <alignment horizontal="left"/>
      <protection locked="0"/>
    </xf>
    <xf numFmtId="0" fontId="3" fillId="0" borderId="0" xfId="0" applyFont="1" applyBorder="1" applyAlignment="1" applyProtection="1">
      <alignment horizontal="left"/>
      <protection locked="0"/>
    </xf>
    <xf numFmtId="0" fontId="9" fillId="0" borderId="0" xfId="0" applyFont="1" applyBorder="1" applyAlignment="1" applyProtection="1">
      <alignment horizontal="right"/>
      <protection locked="0"/>
    </xf>
    <xf numFmtId="0" fontId="7" fillId="5" borderId="0" xfId="0" applyFont="1" applyFill="1" applyAlignment="1" applyProtection="1"/>
    <xf numFmtId="0" fontId="12" fillId="5" borderId="0" xfId="0" applyFont="1" applyFill="1" applyAlignment="1" applyProtection="1">
      <alignment horizontal="right"/>
    </xf>
    <xf numFmtId="4" fontId="3" fillId="0" borderId="5" xfId="0" applyNumberFormat="1" applyFont="1" applyBorder="1" applyAlignment="1" applyProtection="1">
      <alignment horizontal="right"/>
    </xf>
    <xf numFmtId="0" fontId="0" fillId="2" borderId="0" xfId="0" applyFill="1" applyBorder="1"/>
    <xf numFmtId="4" fontId="3" fillId="2" borderId="0" xfId="0" applyNumberFormat="1" applyFont="1" applyFill="1" applyBorder="1" applyAlignment="1">
      <alignment vertical="center"/>
    </xf>
    <xf numFmtId="4" fontId="3" fillId="2" borderId="5" xfId="0" applyNumberFormat="1" applyFont="1" applyFill="1" applyBorder="1" applyAlignment="1">
      <alignment vertical="center"/>
    </xf>
    <xf numFmtId="0" fontId="11" fillId="0" borderId="7" xfId="0" applyFont="1" applyFill="1" applyBorder="1" applyAlignment="1" applyProtection="1">
      <alignment horizontal="left" vertical="center" wrapText="1"/>
      <protection locked="0"/>
    </xf>
    <xf numFmtId="4" fontId="3" fillId="3" borderId="7" xfId="0" applyNumberFormat="1" applyFont="1" applyFill="1" applyBorder="1" applyAlignment="1" applyProtection="1">
      <alignment horizontal="right" vertical="center" wrapText="1"/>
      <protection locked="0"/>
    </xf>
    <xf numFmtId="0" fontId="3" fillId="0" borderId="7" xfId="0" applyNumberFormat="1" applyFont="1" applyFill="1" applyBorder="1" applyAlignment="1" applyProtection="1">
      <alignment horizontal="left" vertical="center" wrapText="1"/>
      <protection locked="0"/>
    </xf>
    <xf numFmtId="0" fontId="3" fillId="5" borderId="7" xfId="0" applyFont="1" applyFill="1" applyBorder="1" applyAlignment="1" applyProtection="1">
      <alignment horizontal="center" vertical="center" wrapText="1"/>
    </xf>
    <xf numFmtId="0" fontId="11" fillId="5" borderId="7" xfId="0" applyFont="1" applyFill="1" applyBorder="1" applyAlignment="1" applyProtection="1">
      <alignment horizontal="center" vertical="top" wrapText="1"/>
      <protection locked="0"/>
    </xf>
    <xf numFmtId="0" fontId="11" fillId="5" borderId="7" xfId="0" applyFont="1" applyFill="1" applyBorder="1" applyAlignment="1" applyProtection="1">
      <alignment horizontal="center" vertical="top"/>
      <protection locked="0"/>
    </xf>
    <xf numFmtId="0" fontId="3" fillId="3" borderId="7" xfId="0" applyFont="1" applyFill="1" applyBorder="1" applyAlignment="1" applyProtection="1">
      <alignment horizontal="center" vertical="center"/>
      <protection locked="0"/>
    </xf>
    <xf numFmtId="0" fontId="3" fillId="3" borderId="7" xfId="0" applyFont="1" applyFill="1" applyBorder="1" applyAlignment="1" applyProtection="1">
      <alignment horizontal="left" vertical="center" wrapText="1"/>
      <protection locked="0"/>
    </xf>
    <xf numFmtId="49" fontId="3" fillId="3" borderId="7" xfId="0" applyNumberFormat="1" applyFont="1" applyFill="1" applyBorder="1" applyAlignment="1" applyProtection="1">
      <alignment horizontal="left" vertical="center" wrapText="1"/>
      <protection locked="0"/>
    </xf>
    <xf numFmtId="14" fontId="3" fillId="3" borderId="7" xfId="0" applyNumberFormat="1" applyFont="1" applyFill="1" applyBorder="1" applyAlignment="1" applyProtection="1">
      <alignment horizontal="center" vertical="center"/>
      <protection locked="0"/>
    </xf>
    <xf numFmtId="4" fontId="3" fillId="3" borderId="7" xfId="0" applyNumberFormat="1" applyFont="1" applyFill="1" applyBorder="1" applyAlignment="1" applyProtection="1">
      <alignment horizontal="right" vertical="center"/>
      <protection locked="0"/>
    </xf>
    <xf numFmtId="0" fontId="3" fillId="3" borderId="7"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9" xfId="0" applyFont="1" applyFill="1" applyBorder="1" applyAlignment="1" applyProtection="1">
      <alignment horizontal="left" vertical="center" wrapText="1"/>
      <protection locked="0"/>
    </xf>
    <xf numFmtId="49" fontId="3" fillId="3" borderId="9" xfId="0" applyNumberFormat="1" applyFont="1" applyFill="1" applyBorder="1" applyAlignment="1" applyProtection="1">
      <alignment horizontal="left" vertical="center" wrapText="1"/>
      <protection locked="0"/>
    </xf>
    <xf numFmtId="14" fontId="3" fillId="3" borderId="9" xfId="0" applyNumberFormat="1" applyFont="1" applyFill="1" applyBorder="1" applyAlignment="1" applyProtection="1">
      <alignment horizontal="center" vertical="center"/>
      <protection locked="0"/>
    </xf>
    <xf numFmtId="4" fontId="3" fillId="3" borderId="9" xfId="0" applyNumberFormat="1" applyFont="1" applyFill="1" applyBorder="1" applyAlignment="1" applyProtection="1">
      <alignment horizontal="right" vertical="center"/>
      <protection locked="0"/>
    </xf>
    <xf numFmtId="0" fontId="3" fillId="3" borderId="9"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wrapText="1"/>
      <protection locked="0"/>
    </xf>
    <xf numFmtId="0" fontId="11" fillId="0" borderId="9" xfId="0" applyFont="1" applyFill="1" applyBorder="1" applyAlignment="1" applyProtection="1">
      <alignment horizontal="left" vertical="center" wrapText="1"/>
      <protection locked="0"/>
    </xf>
    <xf numFmtId="0" fontId="3" fillId="5" borderId="7" xfId="0" applyFont="1" applyFill="1" applyBorder="1" applyAlignment="1">
      <alignment horizontal="center" vertical="center" wrapText="1"/>
    </xf>
    <xf numFmtId="0" fontId="3" fillId="3" borderId="7" xfId="0" applyNumberFormat="1" applyFont="1" applyFill="1" applyBorder="1" applyAlignment="1" applyProtection="1">
      <alignment horizontal="center" vertical="center" wrapText="1"/>
      <protection locked="0"/>
    </xf>
    <xf numFmtId="0" fontId="3" fillId="0" borderId="7" xfId="0" applyNumberFormat="1" applyFont="1" applyFill="1" applyBorder="1" applyAlignment="1" applyProtection="1">
      <alignment horizontal="center" vertical="center" wrapText="1"/>
      <protection locked="0"/>
    </xf>
    <xf numFmtId="164" fontId="3" fillId="0" borderId="7" xfId="0" applyNumberFormat="1" applyFont="1" applyFill="1" applyBorder="1" applyAlignment="1" applyProtection="1">
      <alignment horizontal="center" vertical="center" wrapText="1"/>
      <protection locked="0"/>
    </xf>
    <xf numFmtId="0" fontId="3" fillId="3" borderId="8" xfId="0" applyNumberFormat="1" applyFont="1" applyFill="1" applyBorder="1" applyAlignment="1" applyProtection="1">
      <alignment horizontal="center" vertical="center" wrapText="1"/>
      <protection locked="0"/>
    </xf>
    <xf numFmtId="0" fontId="3" fillId="3" borderId="0" xfId="0" applyNumberFormat="1" applyFont="1" applyFill="1" applyBorder="1" applyAlignment="1" applyProtection="1">
      <alignment horizontal="center" vertical="center" wrapText="1"/>
      <protection locked="0"/>
    </xf>
    <xf numFmtId="0" fontId="3" fillId="0" borderId="9" xfId="0" applyNumberFormat="1" applyFont="1" applyFill="1" applyBorder="1" applyAlignment="1" applyProtection="1">
      <alignment horizontal="center" vertical="center" wrapText="1"/>
      <protection locked="0"/>
    </xf>
    <xf numFmtId="0" fontId="3" fillId="3" borderId="9" xfId="0" applyNumberFormat="1" applyFont="1" applyFill="1" applyBorder="1" applyAlignment="1" applyProtection="1">
      <alignment horizontal="center" vertical="center" wrapText="1"/>
      <protection locked="0"/>
    </xf>
    <xf numFmtId="164" fontId="3" fillId="0" borderId="9" xfId="0" applyNumberFormat="1" applyFont="1" applyFill="1" applyBorder="1" applyAlignment="1" applyProtection="1">
      <alignment horizontal="center" vertical="center" wrapText="1"/>
      <protection locked="0"/>
    </xf>
    <xf numFmtId="4" fontId="3" fillId="3" borderId="9" xfId="0" applyNumberFormat="1" applyFont="1" applyFill="1" applyBorder="1" applyAlignment="1" applyProtection="1">
      <alignment horizontal="right" vertical="center" wrapText="1"/>
      <protection locked="0"/>
    </xf>
    <xf numFmtId="0" fontId="37" fillId="5" borderId="7" xfId="0" applyFont="1" applyFill="1" applyBorder="1" applyAlignment="1">
      <alignment horizontal="center" vertical="center" wrapText="1"/>
    </xf>
    <xf numFmtId="0" fontId="37" fillId="5" borderId="6" xfId="0" applyFont="1" applyFill="1" applyBorder="1" applyAlignment="1">
      <alignment horizontal="center" vertical="center" wrapText="1"/>
    </xf>
    <xf numFmtId="0" fontId="3" fillId="5" borderId="7" xfId="0" applyFont="1" applyFill="1" applyBorder="1" applyAlignment="1">
      <alignment horizontal="center" vertical="top" wrapText="1"/>
    </xf>
    <xf numFmtId="0" fontId="3" fillId="5" borderId="6" xfId="0" applyFont="1" applyFill="1" applyBorder="1" applyAlignment="1">
      <alignment horizontal="center" vertical="top" wrapText="1"/>
    </xf>
    <xf numFmtId="14" fontId="3" fillId="0" borderId="7" xfId="0" applyNumberFormat="1" applyFont="1" applyFill="1" applyBorder="1" applyAlignment="1" applyProtection="1">
      <alignment horizontal="center" vertical="center" wrapText="1"/>
      <protection locked="0"/>
    </xf>
    <xf numFmtId="14" fontId="3" fillId="3" borderId="7" xfId="0" applyNumberFormat="1" applyFont="1" applyFill="1" applyBorder="1" applyAlignment="1" applyProtection="1">
      <alignment horizontal="center" vertical="center" wrapText="1"/>
      <protection locked="0"/>
    </xf>
    <xf numFmtId="14" fontId="3" fillId="0" borderId="9" xfId="0" applyNumberFormat="1" applyFont="1" applyFill="1" applyBorder="1" applyAlignment="1" applyProtection="1">
      <alignment horizontal="center" vertical="center" wrapText="1"/>
      <protection locked="0"/>
    </xf>
    <xf numFmtId="14" fontId="3" fillId="3" borderId="9" xfId="0" applyNumberFormat="1" applyFont="1" applyFill="1" applyBorder="1" applyAlignment="1" applyProtection="1">
      <alignment horizontal="center" vertical="center" wrapText="1"/>
      <protection locked="0"/>
    </xf>
    <xf numFmtId="0" fontId="3" fillId="0" borderId="9" xfId="0" applyNumberFormat="1" applyFont="1" applyFill="1" applyBorder="1" applyAlignment="1" applyProtection="1">
      <alignment horizontal="left" vertical="center" wrapText="1"/>
      <protection locked="0"/>
    </xf>
    <xf numFmtId="0" fontId="1" fillId="0" borderId="0" xfId="0" applyFont="1" applyAlignment="1">
      <alignment vertical="top" wrapText="1"/>
    </xf>
    <xf numFmtId="14" fontId="3" fillId="3" borderId="7" xfId="0" applyNumberFormat="1" applyFont="1" applyFill="1" applyBorder="1" applyAlignment="1" applyProtection="1">
      <alignment horizontal="left" vertical="center" wrapText="1"/>
      <protection locked="0"/>
    </xf>
    <xf numFmtId="165" fontId="3" fillId="3" borderId="7" xfId="0" applyNumberFormat="1" applyFont="1" applyFill="1" applyBorder="1" applyAlignment="1" applyProtection="1">
      <alignment horizontal="center" vertical="center"/>
      <protection locked="0"/>
    </xf>
    <xf numFmtId="0" fontId="1" fillId="0" borderId="0" xfId="0" applyFont="1" applyAlignment="1">
      <alignment horizontal="left" vertical="top" wrapText="1"/>
    </xf>
    <xf numFmtId="0" fontId="1" fillId="0" borderId="0" xfId="0" applyFont="1" applyAlignment="1">
      <alignment vertical="top" wrapText="1"/>
    </xf>
    <xf numFmtId="0" fontId="2" fillId="0" borderId="0" xfId="0" applyFont="1" applyAlignment="1">
      <alignment horizontal="left" wrapText="1"/>
    </xf>
    <xf numFmtId="165" fontId="3" fillId="3" borderId="7" xfId="0" applyNumberFormat="1" applyFont="1" applyFill="1" applyBorder="1" applyAlignment="1" applyProtection="1">
      <alignment horizontal="center" vertical="center" wrapText="1"/>
      <protection locked="0"/>
    </xf>
    <xf numFmtId="49" fontId="3" fillId="3" borderId="7" xfId="0" applyNumberFormat="1" applyFont="1" applyFill="1" applyBorder="1" applyAlignment="1" applyProtection="1">
      <alignment horizontal="center" vertical="center" wrapText="1"/>
      <protection locked="0"/>
    </xf>
    <xf numFmtId="0" fontId="40" fillId="0" borderId="0" xfId="0" applyFont="1"/>
    <xf numFmtId="14" fontId="3" fillId="3" borderId="4" xfId="0" applyNumberFormat="1" applyFont="1" applyFill="1" applyBorder="1" applyAlignment="1" applyProtection="1">
      <alignment horizontal="center" vertical="center"/>
      <protection locked="0"/>
    </xf>
    <xf numFmtId="0" fontId="24" fillId="0" borderId="0" xfId="0" applyFont="1" applyAlignment="1">
      <alignment horizontal="lef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1" fillId="0" borderId="0" xfId="0" applyFont="1" applyAlignment="1">
      <alignment horizontal="left" vertical="top"/>
    </xf>
    <xf numFmtId="0" fontId="1" fillId="0" borderId="0" xfId="0" applyFont="1" applyAlignment="1">
      <alignment vertical="top" wrapText="1"/>
    </xf>
    <xf numFmtId="0" fontId="1" fillId="0" borderId="0" xfId="0" applyFont="1" applyAlignment="1">
      <alignment wrapText="1"/>
    </xf>
    <xf numFmtId="0" fontId="41" fillId="0" borderId="0" xfId="0" applyFont="1"/>
    <xf numFmtId="0" fontId="42" fillId="0" borderId="0" xfId="0" applyFont="1"/>
    <xf numFmtId="0" fontId="41" fillId="0" borderId="0" xfId="0" applyFont="1" applyAlignment="1"/>
    <xf numFmtId="0" fontId="41" fillId="0" borderId="0" xfId="0" applyFont="1" applyAlignment="1">
      <alignment wrapText="1"/>
    </xf>
    <xf numFmtId="0" fontId="1" fillId="0" borderId="0" xfId="0" applyFont="1" applyAlignment="1"/>
    <xf numFmtId="0" fontId="25" fillId="0" borderId="0" xfId="0" applyFont="1" applyAlignment="1">
      <alignment wrapText="1"/>
    </xf>
    <xf numFmtId="0" fontId="14" fillId="0" borderId="0" xfId="0" applyFont="1" applyAlignment="1">
      <alignment vertical="top"/>
    </xf>
    <xf numFmtId="0" fontId="43" fillId="0" borderId="0" xfId="0" applyFont="1"/>
    <xf numFmtId="0" fontId="44" fillId="0" borderId="0" xfId="0" applyFont="1" applyAlignment="1">
      <alignment vertical="top" wrapText="1"/>
    </xf>
    <xf numFmtId="0" fontId="44" fillId="0" borderId="0" xfId="0" applyFont="1" applyAlignment="1">
      <alignment horizontal="left" vertical="top" wrapText="1"/>
    </xf>
    <xf numFmtId="0" fontId="15" fillId="0" borderId="0" xfId="0" applyFont="1" applyAlignment="1">
      <alignment horizontal="left" vertical="top" wrapText="1"/>
    </xf>
    <xf numFmtId="0" fontId="3" fillId="5" borderId="6"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2" fillId="3" borderId="0" xfId="0" applyFont="1" applyFill="1" applyAlignment="1" applyProtection="1">
      <alignment horizontal="left" vertical="top" wrapText="1"/>
    </xf>
    <xf numFmtId="0" fontId="26" fillId="0" borderId="0" xfId="0" applyFont="1" applyAlignment="1" applyProtection="1">
      <alignment horizontal="right"/>
    </xf>
    <xf numFmtId="0" fontId="35" fillId="3" borderId="0" xfId="1" applyFont="1" applyFill="1" applyAlignment="1">
      <alignment horizontal="left" vertical="center" wrapText="1"/>
    </xf>
    <xf numFmtId="0" fontId="4" fillId="5" borderId="5" xfId="0" applyFont="1" applyFill="1" applyBorder="1" applyAlignment="1" applyProtection="1">
      <alignment horizontal="left" wrapText="1"/>
    </xf>
    <xf numFmtId="0" fontId="3" fillId="3" borderId="1" xfId="0" applyFont="1" applyFill="1" applyBorder="1" applyAlignment="1" applyProtection="1">
      <alignment horizontal="left" vertical="center"/>
      <protection locked="0"/>
    </xf>
    <xf numFmtId="0" fontId="3" fillId="3" borderId="2" xfId="0" applyFont="1" applyFill="1" applyBorder="1" applyAlignment="1" applyProtection="1">
      <alignment horizontal="left" vertical="center"/>
      <protection locked="0"/>
    </xf>
    <xf numFmtId="0" fontId="4" fillId="5" borderId="5" xfId="0" applyFont="1" applyFill="1" applyBorder="1" applyAlignment="1" applyProtection="1">
      <alignment horizontal="left"/>
    </xf>
    <xf numFmtId="0" fontId="3" fillId="5" borderId="6" xfId="0" applyFont="1" applyFill="1" applyBorder="1" applyAlignment="1" applyProtection="1">
      <alignment horizontal="center" vertical="center"/>
    </xf>
    <xf numFmtId="0" fontId="3" fillId="5" borderId="10" xfId="0" applyFont="1" applyFill="1" applyBorder="1" applyAlignment="1" applyProtection="1">
      <alignment horizontal="center" vertical="center"/>
    </xf>
    <xf numFmtId="0" fontId="35" fillId="3" borderId="0" xfId="1" applyFont="1" applyFill="1" applyBorder="1" applyAlignment="1">
      <alignment vertical="center" wrapText="1"/>
    </xf>
    <xf numFmtId="0" fontId="35" fillId="3" borderId="0" xfId="1" applyFont="1" applyFill="1" applyAlignment="1">
      <alignment vertical="center" wrapText="1"/>
    </xf>
    <xf numFmtId="0" fontId="4" fillId="3" borderId="0" xfId="0" applyFont="1" applyFill="1" applyAlignment="1">
      <alignment horizontal="left" vertical="top" wrapText="1"/>
    </xf>
    <xf numFmtId="0" fontId="7" fillId="5" borderId="0" xfId="0" applyFont="1" applyFill="1" applyAlignment="1">
      <alignment horizontal="left"/>
    </xf>
    <xf numFmtId="0" fontId="35" fillId="6" borderId="0" xfId="1" applyFont="1" applyFill="1" applyBorder="1" applyAlignment="1">
      <alignment vertical="center" wrapText="1"/>
    </xf>
    <xf numFmtId="0" fontId="35" fillId="6" borderId="0" xfId="1" applyFont="1" applyFill="1" applyAlignment="1">
      <alignment vertical="center" wrapText="1"/>
    </xf>
    <xf numFmtId="0" fontId="7" fillId="5" borderId="0" xfId="0" applyFont="1" applyFill="1" applyAlignment="1">
      <alignment horizontal="left" wrapText="1"/>
    </xf>
    <xf numFmtId="0" fontId="7" fillId="5" borderId="3" xfId="0" applyFont="1" applyFill="1" applyBorder="1" applyAlignment="1">
      <alignment horizontal="left" wrapText="1"/>
    </xf>
    <xf numFmtId="0" fontId="1" fillId="0" borderId="0" xfId="0" applyFont="1" applyAlignment="1">
      <alignment horizontal="left" vertical="top" wrapText="1"/>
    </xf>
    <xf numFmtId="0" fontId="15" fillId="0" borderId="0" xfId="0" applyFont="1" applyAlignment="1">
      <alignment horizontal="left" vertical="top" wrapText="1"/>
    </xf>
    <xf numFmtId="0" fontId="1" fillId="0" borderId="0" xfId="0" applyFont="1" applyAlignment="1">
      <alignment horizontal="left" vertical="center" wrapText="1"/>
    </xf>
    <xf numFmtId="0" fontId="2" fillId="0" borderId="0" xfId="0" applyFont="1" applyAlignment="1">
      <alignment horizontal="left" vertical="top" wrapText="1"/>
    </xf>
    <xf numFmtId="0" fontId="1" fillId="0" borderId="0" xfId="0" applyFont="1" applyAlignment="1">
      <alignment vertical="top" wrapText="1"/>
    </xf>
    <xf numFmtId="0" fontId="41" fillId="0" borderId="0" xfId="0" applyFont="1" applyAlignment="1">
      <alignment vertical="top" wrapText="1"/>
    </xf>
    <xf numFmtId="0" fontId="2" fillId="0" borderId="0" xfId="0" applyFont="1" applyAlignment="1">
      <alignment horizontal="left" wrapText="1"/>
    </xf>
    <xf numFmtId="0" fontId="39" fillId="0" borderId="0" xfId="0" applyFont="1" applyAlignment="1">
      <alignment horizontal="left" vertical="top" wrapText="1"/>
    </xf>
    <xf numFmtId="0" fontId="38" fillId="0" borderId="0" xfId="0" applyFont="1" applyAlignment="1">
      <alignment horizontal="left" vertical="top" wrapText="1"/>
    </xf>
    <xf numFmtId="0" fontId="7" fillId="0" borderId="0" xfId="0" applyFont="1" applyAlignment="1">
      <alignment horizontal="left" vertical="top" wrapText="1"/>
    </xf>
    <xf numFmtId="0" fontId="41" fillId="0" borderId="0" xfId="0" applyFont="1" applyAlignment="1">
      <alignment horizontal="left" vertical="top" wrapText="1"/>
    </xf>
    <xf numFmtId="0" fontId="48" fillId="0" borderId="0" xfId="0" applyFont="1" applyAlignment="1"/>
    <xf numFmtId="0" fontId="49" fillId="0" borderId="0" xfId="0" applyFont="1"/>
    <xf numFmtId="0" fontId="44" fillId="0" borderId="0" xfId="0" applyFont="1" applyAlignment="1"/>
    <xf numFmtId="0" fontId="44" fillId="0" borderId="0" xfId="0" applyFont="1"/>
    <xf numFmtId="0" fontId="50" fillId="0" borderId="0" xfId="0" applyFont="1"/>
    <xf numFmtId="0" fontId="51" fillId="0" borderId="0" xfId="0" applyFont="1"/>
    <xf numFmtId="0" fontId="15" fillId="0" borderId="0" xfId="0" applyFont="1" applyAlignment="1">
      <alignment horizontal="left" vertical="center" wrapText="1"/>
    </xf>
    <xf numFmtId="0" fontId="47" fillId="0" borderId="0" xfId="0" applyFont="1" applyAlignment="1">
      <alignment vertical="top" wrapText="1"/>
    </xf>
    <xf numFmtId="0" fontId="15" fillId="0" borderId="0" xfId="0" applyFont="1"/>
    <xf numFmtId="0" fontId="47" fillId="0" borderId="0" xfId="0" applyFont="1" applyAlignment="1">
      <alignment horizontal="left" vertical="top" wrapText="1"/>
    </xf>
    <xf numFmtId="0" fontId="15" fillId="0" borderId="0" xfId="0" applyFont="1" applyAlignment="1">
      <alignment horizontal="left" vertical="top"/>
    </xf>
    <xf numFmtId="0" fontId="37" fillId="0" borderId="0" xfId="0" applyFont="1"/>
    <xf numFmtId="0" fontId="55" fillId="0" borderId="0" xfId="0" applyFont="1"/>
    <xf numFmtId="0" fontId="49" fillId="0" borderId="0" xfId="0" applyFont="1" applyAlignment="1">
      <alignment horizontal="center"/>
    </xf>
    <xf numFmtId="0" fontId="44" fillId="0" borderId="0" xfId="0" applyFont="1" applyAlignment="1">
      <alignment horizontal="center"/>
    </xf>
    <xf numFmtId="0" fontId="56" fillId="0" borderId="0" xfId="0" applyFont="1"/>
    <xf numFmtId="0" fontId="57" fillId="0" borderId="0" xfId="0" applyFont="1"/>
    <xf numFmtId="0" fontId="15" fillId="0" borderId="0" xfId="0" applyFont="1" applyAlignment="1">
      <alignment vertical="top" wrapText="1"/>
    </xf>
    <xf numFmtId="0" fontId="51" fillId="0" borderId="0" xfId="0" applyFont="1" applyAlignment="1">
      <alignment vertical="top" wrapText="1"/>
    </xf>
    <xf numFmtId="0" fontId="47" fillId="0" borderId="0" xfId="0" applyFont="1" applyAlignment="1">
      <alignment horizontal="left" wrapText="1"/>
    </xf>
    <xf numFmtId="0" fontId="47" fillId="0" borderId="0" xfId="0" applyFont="1" applyAlignment="1">
      <alignment horizontal="left" wrapText="1"/>
    </xf>
    <xf numFmtId="0" fontId="15" fillId="0" borderId="0" xfId="0" applyFont="1" applyAlignment="1">
      <alignment vertical="top" wrapText="1"/>
    </xf>
    <xf numFmtId="0" fontId="58" fillId="0" borderId="0" xfId="0" applyFont="1" applyAlignment="1">
      <alignment horizontal="left" wrapText="1"/>
    </xf>
    <xf numFmtId="0" fontId="58" fillId="0" borderId="0" xfId="0" applyFont="1" applyAlignment="1">
      <alignment horizontal="left" wrapText="1"/>
    </xf>
    <xf numFmtId="0" fontId="44" fillId="0" borderId="0" xfId="0" applyFont="1" applyAlignment="1">
      <alignment horizontal="left" vertical="top" wrapText="1"/>
    </xf>
    <xf numFmtId="0" fontId="44" fillId="0" borderId="0" xfId="0" applyFont="1" applyAlignment="1">
      <alignment wrapText="1"/>
    </xf>
    <xf numFmtId="0" fontId="58" fillId="0" borderId="0" xfId="0" applyFont="1" applyAlignment="1">
      <alignment horizontal="left" vertical="top" wrapText="1"/>
    </xf>
    <xf numFmtId="0" fontId="44" fillId="0" borderId="0" xfId="0" applyFont="1" applyAlignment="1">
      <alignment horizontal="left" vertical="center" indent="2"/>
    </xf>
    <xf numFmtId="0" fontId="44" fillId="0" borderId="0" xfId="0" applyFont="1" applyAlignment="1">
      <alignment vertical="center"/>
    </xf>
  </cellXfs>
  <cellStyles count="3">
    <cellStyle name="Gut" xfId="1" builtinId="26"/>
    <cellStyle name="Standard" xfId="0" builtinId="0"/>
    <cellStyle name="Standard 2" xfId="2"/>
  </cellStyles>
  <dxfs count="36">
    <dxf>
      <font>
        <b val="0"/>
        <i val="0"/>
        <strike val="0"/>
        <condense val="0"/>
        <extend val="0"/>
        <outline val="0"/>
        <shadow val="0"/>
        <u val="none"/>
        <vertAlign val="baseline"/>
        <sz val="8"/>
        <color theme="1"/>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0"/>
    </dxf>
    <dxf>
      <font>
        <b val="0"/>
        <i val="0"/>
        <strike val="0"/>
        <condense val="0"/>
        <extend val="0"/>
        <outline val="0"/>
        <shadow val="0"/>
        <u val="none"/>
        <vertAlign val="baseline"/>
        <sz val="8"/>
        <color theme="1"/>
        <name val="Arial"/>
        <scheme val="none"/>
      </font>
      <numFmt numFmtId="4" formatCode="#,##0.00"/>
      <fill>
        <patternFill patternType="solid">
          <fgColor indexed="64"/>
          <bgColor theme="0" tint="-4.9989318521683403E-2"/>
        </patternFill>
      </fill>
      <alignment horizontal="right"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0"/>
    </dxf>
    <dxf>
      <font>
        <b val="0"/>
        <i val="0"/>
        <strike val="0"/>
        <condense val="0"/>
        <extend val="0"/>
        <outline val="0"/>
        <shadow val="0"/>
        <u val="none"/>
        <vertAlign val="baseline"/>
        <sz val="8"/>
        <color theme="1"/>
        <name val="Arial"/>
        <scheme val="none"/>
      </font>
      <numFmt numFmtId="4" formatCode="#,##0.00"/>
      <fill>
        <patternFill patternType="solid">
          <fgColor indexed="64"/>
          <bgColor theme="0" tint="-4.9989318521683403E-2"/>
        </patternFill>
      </fill>
      <alignment horizontal="right"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0"/>
    </dxf>
    <dxf>
      <font>
        <b val="0"/>
        <i val="0"/>
        <strike val="0"/>
        <condense val="0"/>
        <extend val="0"/>
        <outline val="0"/>
        <shadow val="0"/>
        <u val="none"/>
        <vertAlign val="baseline"/>
        <sz val="8"/>
        <color theme="1"/>
        <name val="Arial"/>
        <scheme val="none"/>
      </font>
      <numFmt numFmtId="19" formatCode="dd/mm/yyyy"/>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0"/>
    </dxf>
    <dxf>
      <font>
        <b val="0"/>
        <i val="0"/>
        <strike val="0"/>
        <condense val="0"/>
        <extend val="0"/>
        <outline val="0"/>
        <shadow val="0"/>
        <u val="none"/>
        <vertAlign val="baseline"/>
        <sz val="8"/>
        <color theme="1"/>
        <name val="Arial"/>
        <scheme val="none"/>
      </font>
      <numFmt numFmtId="19" formatCode="dd/mm/yyyy"/>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0"/>
    </dxf>
    <dxf>
      <font>
        <b val="0"/>
        <i val="0"/>
        <strike val="0"/>
        <condense val="0"/>
        <extend val="0"/>
        <outline val="0"/>
        <shadow val="0"/>
        <u val="none"/>
        <vertAlign val="baseline"/>
        <sz val="8"/>
        <color theme="1"/>
        <name val="Arial"/>
        <scheme val="none"/>
      </font>
      <numFmt numFmtId="30" formatCode="@"/>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0"/>
    </dxf>
    <dxf>
      <font>
        <b val="0"/>
        <i val="0"/>
        <strike val="0"/>
        <condense val="0"/>
        <extend val="0"/>
        <outline val="0"/>
        <shadow val="0"/>
        <u val="none"/>
        <vertAlign val="baseline"/>
        <sz val="8"/>
        <color theme="1"/>
        <name val="Arial"/>
        <scheme val="none"/>
      </font>
      <numFmt numFmtId="165" formatCode="#,##0.00\ _€"/>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0"/>
    </dxf>
    <dxf>
      <font>
        <b val="0"/>
        <i val="0"/>
        <strike val="0"/>
        <condense val="0"/>
        <extend val="0"/>
        <outline val="0"/>
        <shadow val="0"/>
        <u val="none"/>
        <vertAlign val="baseline"/>
        <sz val="8"/>
        <color theme="1"/>
        <name val="Arial"/>
        <scheme val="none"/>
      </font>
      <numFmt numFmtId="0" formatCode="General"/>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0"/>
    </dxf>
    <dxf>
      <font>
        <b val="0"/>
        <i val="0"/>
        <strike val="0"/>
        <condense val="0"/>
        <extend val="0"/>
        <outline val="0"/>
        <shadow val="0"/>
        <u val="none"/>
        <vertAlign val="baseline"/>
        <sz val="8"/>
        <color theme="1"/>
        <name val="Arial"/>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0"/>
    </dxf>
    <dxf>
      <font>
        <b val="0"/>
        <i val="0"/>
        <strike val="0"/>
        <condense val="0"/>
        <extend val="0"/>
        <outline val="0"/>
        <shadow val="0"/>
        <u val="none"/>
        <vertAlign val="baseline"/>
        <sz val="8"/>
        <color theme="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0"/>
    </dxf>
    <dxf>
      <font>
        <b val="0"/>
        <i val="0"/>
        <strike val="0"/>
        <condense val="0"/>
        <extend val="0"/>
        <outline val="0"/>
        <shadow val="0"/>
        <u val="none"/>
        <vertAlign val="baseline"/>
        <sz val="8"/>
        <color theme="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0"/>
    </dxf>
    <dxf>
      <font>
        <b val="0"/>
        <i val="0"/>
        <strike val="0"/>
        <condense val="0"/>
        <extend val="0"/>
        <outline val="0"/>
        <shadow val="0"/>
        <u val="none"/>
        <vertAlign val="baseline"/>
        <sz val="8"/>
        <color theme="1"/>
        <name val="Arial"/>
        <scheme val="none"/>
      </font>
      <numFmt numFmtId="0" formatCode="General"/>
      <fill>
        <patternFill patternType="solid">
          <fgColor indexed="64"/>
          <bgColor theme="0" tint="-4.9989318521683403E-2"/>
        </patternFill>
      </fill>
      <alignment horizontal="center" vertical="center" textRotation="0" wrapText="1" indent="0" justifyLastLine="0" shrinkToFit="0" readingOrder="0"/>
      <border diagonalUp="0" diagonalDown="0">
        <left/>
        <right/>
        <top style="thin">
          <color theme="0" tint="-0.249977111117893"/>
        </top>
        <bottom/>
        <vertical/>
        <horizontal/>
      </border>
      <protection locked="0" hidden="0"/>
    </dxf>
    <dxf>
      <border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theme="1"/>
        <name val="Arial"/>
        <scheme val="none"/>
      </font>
      <numFmt numFmtId="4" formatCode="#,##0.00"/>
      <fill>
        <patternFill patternType="solid">
          <fgColor indexed="64"/>
          <bgColor theme="0" tint="-4.9989318521683403E-2"/>
        </patternFill>
      </fill>
      <alignment horizontal="right"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0"/>
    </dxf>
    <dxf>
      <font>
        <b val="0"/>
        <i val="0"/>
        <strike val="0"/>
        <condense val="0"/>
        <extend val="0"/>
        <outline val="0"/>
        <shadow val="0"/>
        <u val="none"/>
        <vertAlign val="baseline"/>
        <sz val="8"/>
        <color theme="1"/>
        <name val="Arial"/>
        <scheme val="none"/>
      </font>
      <numFmt numFmtId="164" formatCode="#,##0.00\ &quot;€&quot;"/>
      <fill>
        <patternFill patternType="none">
          <fgColor indexed="64"/>
          <bgColor indexed="65"/>
        </patternFill>
      </fill>
      <alignment horizontal="center"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0"/>
    </dxf>
    <dxf>
      <font>
        <b val="0"/>
        <i val="0"/>
        <strike val="0"/>
        <condense val="0"/>
        <extend val="0"/>
        <outline val="0"/>
        <shadow val="0"/>
        <u val="none"/>
        <vertAlign val="baseline"/>
        <sz val="8"/>
        <color theme="1"/>
        <name val="Arial"/>
        <scheme val="none"/>
      </font>
      <numFmt numFmtId="0" formatCode="General"/>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0"/>
    </dxf>
    <dxf>
      <font>
        <b val="0"/>
        <i val="0"/>
        <strike val="0"/>
        <condense val="0"/>
        <extend val="0"/>
        <outline val="0"/>
        <shadow val="0"/>
        <u val="none"/>
        <vertAlign val="baseline"/>
        <sz val="8"/>
        <color theme="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0"/>
    </dxf>
    <dxf>
      <font>
        <b val="0"/>
        <i val="0"/>
        <strike val="0"/>
        <condense val="0"/>
        <extend val="0"/>
        <outline val="0"/>
        <shadow val="0"/>
        <u val="none"/>
        <vertAlign val="baseline"/>
        <sz val="8"/>
        <color theme="1"/>
        <name val="Arial"/>
        <scheme val="none"/>
      </font>
      <numFmt numFmtId="0" formatCode="General"/>
      <fill>
        <patternFill patternType="solid">
          <fgColor indexed="64"/>
          <bgColor theme="0" tint="-4.9989318521683403E-2"/>
        </patternFill>
      </fill>
      <alignment horizontal="center" vertical="center" textRotation="0" wrapText="1" indent="0" justifyLastLine="0" shrinkToFit="0" readingOrder="0"/>
      <border diagonalUp="0" diagonalDown="0">
        <left/>
        <right/>
        <top style="thin">
          <color theme="0" tint="-0.249977111117893"/>
        </top>
        <bottom/>
        <vertical/>
        <horizontal/>
      </border>
      <protection locked="0" hidden="0"/>
    </dxf>
    <dxf>
      <border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8"/>
        <color theme="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0"/>
    </dxf>
    <dxf>
      <font>
        <b val="0"/>
        <i val="0"/>
        <strike val="0"/>
        <condense val="0"/>
        <extend val="0"/>
        <outline val="0"/>
        <shadow val="0"/>
        <u val="none"/>
        <vertAlign val="baseline"/>
        <sz val="8"/>
        <color theme="1"/>
        <name val="Arial"/>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0"/>
    </dxf>
    <dxf>
      <font>
        <b val="0"/>
        <i val="0"/>
        <strike val="0"/>
        <condense val="0"/>
        <extend val="0"/>
        <outline val="0"/>
        <shadow val="0"/>
        <u val="none"/>
        <vertAlign val="baseline"/>
        <sz val="8"/>
        <color theme="1"/>
        <name val="Arial"/>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tint="-0.249977111117893"/>
        </left>
        <right/>
        <top style="thin">
          <color theme="0" tint="-0.249977111117893"/>
        </top>
        <bottom/>
        <vertical/>
        <horizontal/>
      </border>
      <protection locked="0" hidden="0"/>
    </dxf>
    <dxf>
      <font>
        <b val="0"/>
        <i val="0"/>
        <strike val="0"/>
        <condense val="0"/>
        <extend val="0"/>
        <outline val="0"/>
        <shadow val="0"/>
        <u val="none"/>
        <vertAlign val="baseline"/>
        <sz val="8"/>
        <color theme="1"/>
        <name val="Arial"/>
        <scheme val="none"/>
      </font>
      <numFmt numFmtId="19" formatCode="dd/mm/yyyy"/>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tint="-0.249977111117893"/>
        </left>
        <right/>
        <top style="thin">
          <color theme="0" tint="-0.249977111117893"/>
        </top>
        <bottom/>
        <vertical/>
        <horizontal/>
      </border>
      <protection locked="0" hidden="0"/>
    </dxf>
    <dxf>
      <font>
        <b val="0"/>
        <i val="0"/>
        <strike val="0"/>
        <condense val="0"/>
        <extend val="0"/>
        <outline val="0"/>
        <shadow val="0"/>
        <u val="none"/>
        <vertAlign val="baseline"/>
        <sz val="8"/>
        <color theme="1"/>
        <name val="Arial"/>
        <scheme val="none"/>
      </font>
      <numFmt numFmtId="19" formatCode="dd/mm/yyyy"/>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tint="-0.249977111117893"/>
        </left>
        <right/>
        <top style="thin">
          <color theme="0" tint="-0.249977111117893"/>
        </top>
        <bottom/>
        <vertical/>
        <horizontal/>
      </border>
      <protection locked="0" hidden="0"/>
    </dxf>
    <dxf>
      <font>
        <b val="0"/>
        <i val="0"/>
        <strike val="0"/>
        <condense val="0"/>
        <extend val="0"/>
        <outline val="0"/>
        <shadow val="0"/>
        <u val="none"/>
        <vertAlign val="baseline"/>
        <sz val="8"/>
        <color theme="1"/>
        <name val="Arial"/>
        <scheme val="none"/>
      </font>
      <numFmt numFmtId="4" formatCode="#,##0.00"/>
      <fill>
        <patternFill patternType="solid">
          <fgColor indexed="64"/>
          <bgColor theme="0" tint="-4.9989318521683403E-2"/>
        </patternFill>
      </fill>
      <alignment horizontal="right" vertical="center" textRotation="0" wrapText="0" indent="0" justifyLastLine="0" shrinkToFit="0" readingOrder="0"/>
      <border diagonalUp="0" diagonalDown="0">
        <left style="thin">
          <color theme="0" tint="-0.249977111117893"/>
        </left>
        <right/>
        <top style="thin">
          <color theme="0" tint="-0.249977111117893"/>
        </top>
        <bottom/>
        <vertical/>
        <horizontal/>
      </border>
      <protection locked="0" hidden="0"/>
    </dxf>
    <dxf>
      <font>
        <b val="0"/>
        <i val="0"/>
        <strike val="0"/>
        <condense val="0"/>
        <extend val="0"/>
        <outline val="0"/>
        <shadow val="0"/>
        <u val="none"/>
        <vertAlign val="baseline"/>
        <sz val="8"/>
        <color theme="1"/>
        <name val="Arial"/>
        <scheme val="none"/>
      </font>
      <numFmt numFmtId="4" formatCode="#,##0.00"/>
      <fill>
        <patternFill patternType="solid">
          <fgColor indexed="64"/>
          <bgColor theme="0" tint="-4.9989318521683403E-2"/>
        </patternFill>
      </fill>
      <alignment horizontal="right" vertical="center" textRotation="0" wrapText="0" indent="0" justifyLastLine="0" shrinkToFit="0" readingOrder="0"/>
      <border diagonalUp="0" diagonalDown="0">
        <left style="thin">
          <color theme="0" tint="-0.249977111117893"/>
        </left>
        <right/>
        <top style="thin">
          <color theme="0" tint="-0.249977111117893"/>
        </top>
        <bottom/>
        <vertical/>
        <horizontal/>
      </border>
      <protection locked="0" hidden="0"/>
    </dxf>
    <dxf>
      <font>
        <b val="0"/>
        <i val="0"/>
        <strike val="0"/>
        <condense val="0"/>
        <extend val="0"/>
        <outline val="0"/>
        <shadow val="0"/>
        <u val="none"/>
        <vertAlign val="baseline"/>
        <sz val="8"/>
        <color theme="1"/>
        <name val="Arial"/>
        <scheme val="none"/>
      </font>
      <numFmt numFmtId="165" formatCode="#,##0.00\ _€"/>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tint="-0.249977111117893"/>
        </left>
        <right/>
        <top style="thin">
          <color theme="0" tint="-0.249977111117893"/>
        </top>
        <bottom/>
        <vertical/>
        <horizontal/>
      </border>
      <protection locked="0" hidden="0"/>
    </dxf>
    <dxf>
      <font>
        <b val="0"/>
        <i val="0"/>
        <strike val="0"/>
        <condense val="0"/>
        <extend val="0"/>
        <outline val="0"/>
        <shadow val="0"/>
        <u val="none"/>
        <vertAlign val="baseline"/>
        <sz val="8"/>
        <color theme="1"/>
        <name val="Arial"/>
        <scheme val="none"/>
      </font>
      <numFmt numFmtId="19" formatCode="dd/mm/yyyy"/>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tint="-0.249977111117893"/>
        </left>
        <right/>
        <top style="thin">
          <color theme="0" tint="-0.249977111117893"/>
        </top>
        <bottom/>
        <vertical/>
        <horizontal/>
      </border>
      <protection locked="0" hidden="0"/>
    </dxf>
    <dxf>
      <font>
        <b val="0"/>
        <i val="0"/>
        <strike val="0"/>
        <condense val="0"/>
        <extend val="0"/>
        <outline val="0"/>
        <shadow val="0"/>
        <u val="none"/>
        <vertAlign val="baseline"/>
        <sz val="8"/>
        <color theme="1"/>
        <name val="Arial"/>
        <scheme val="none"/>
      </font>
      <numFmt numFmtId="19" formatCode="dd/mm/yyyy"/>
      <fill>
        <patternFill patternType="solid">
          <fgColor indexed="64"/>
          <bgColor theme="0" tint="-4.9989318521683403E-2"/>
        </patternFill>
      </fill>
      <alignment horizontal="left"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0"/>
    </dxf>
    <dxf>
      <font>
        <b val="0"/>
        <i val="0"/>
        <strike val="0"/>
        <condense val="0"/>
        <extend val="0"/>
        <outline val="0"/>
        <shadow val="0"/>
        <u val="none"/>
        <vertAlign val="baseline"/>
        <sz val="8"/>
        <color theme="1"/>
        <name val="Arial"/>
        <scheme val="none"/>
      </font>
      <numFmt numFmtId="30" formatCode="@"/>
      <fill>
        <patternFill patternType="solid">
          <fgColor indexed="64"/>
          <bgColor theme="0" tint="-4.9989318521683403E-2"/>
        </patternFill>
      </fill>
      <alignment horizontal="left"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0"/>
    </dxf>
    <dxf>
      <font>
        <b val="0"/>
        <i val="0"/>
        <strike val="0"/>
        <condense val="0"/>
        <extend val="0"/>
        <outline val="0"/>
        <shadow val="0"/>
        <u val="none"/>
        <vertAlign val="baseline"/>
        <sz val="8"/>
        <color theme="1"/>
        <name val="Arial"/>
        <scheme val="none"/>
      </font>
      <numFmt numFmtId="30" formatCode="@"/>
      <fill>
        <patternFill patternType="solid">
          <fgColor indexed="64"/>
          <bgColor theme="0" tint="-4.9989318521683403E-2"/>
        </patternFill>
      </fill>
      <alignment horizontal="left"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0"/>
    </dxf>
    <dxf>
      <font>
        <b val="0"/>
        <i val="0"/>
        <strike val="0"/>
        <condense val="0"/>
        <extend val="0"/>
        <outline val="0"/>
        <shadow val="0"/>
        <u val="none"/>
        <vertAlign val="baseline"/>
        <sz val="8"/>
        <color theme="1"/>
        <name val="Arial"/>
        <scheme val="none"/>
      </font>
      <numFmt numFmtId="30" formatCode="@"/>
      <fill>
        <patternFill patternType="solid">
          <fgColor indexed="64"/>
          <bgColor theme="0" tint="-4.9989318521683403E-2"/>
        </patternFill>
      </fill>
      <alignment horizontal="left"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0"/>
    </dxf>
    <dxf>
      <font>
        <b val="0"/>
        <i val="0"/>
        <strike val="0"/>
        <condense val="0"/>
        <extend val="0"/>
        <outline val="0"/>
        <shadow val="0"/>
        <u val="none"/>
        <vertAlign val="baseline"/>
        <sz val="8"/>
        <color theme="1"/>
        <name val="Arial"/>
        <scheme val="none"/>
      </font>
      <numFmt numFmtId="30" formatCode="@"/>
      <fill>
        <patternFill patternType="solid">
          <fgColor indexed="64"/>
          <bgColor theme="0" tint="-4.9989318521683403E-2"/>
        </patternFill>
      </fill>
      <alignment horizontal="left"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0"/>
    </dxf>
    <dxf>
      <font>
        <b val="0"/>
        <i val="0"/>
        <strike val="0"/>
        <condense val="0"/>
        <extend val="0"/>
        <outline val="0"/>
        <shadow val="0"/>
        <u val="none"/>
        <vertAlign val="baseline"/>
        <sz val="8"/>
        <color theme="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0"/>
    </dxf>
    <dxf>
      <font>
        <b val="0"/>
        <i val="0"/>
        <strike val="0"/>
        <condense val="0"/>
        <extend val="0"/>
        <outline val="0"/>
        <shadow val="0"/>
        <u val="none"/>
        <vertAlign val="baseline"/>
        <sz val="8"/>
        <color theme="1"/>
        <name val="Arial"/>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left/>
        <right/>
        <top style="thin">
          <color theme="0" tint="-0.249977111117893"/>
        </top>
        <bottom/>
        <vertical/>
        <horizontal/>
      </border>
      <protection locked="0" hidden="0"/>
    </dxf>
    <dxf>
      <border outline="0">
        <left style="thin">
          <color theme="0" tint="-0.249977111117893"/>
        </left>
        <right style="thin">
          <color theme="0" tint="-0.249977111117893"/>
        </right>
        <top style="thin">
          <color theme="0" tint="-0.249977111117893"/>
        </top>
        <bottom style="thin">
          <color theme="0" tint="-0.249977111117893"/>
        </bottom>
      </border>
    </dxf>
  </dxfs>
  <tableStyles count="1" defaultTableStyle="TableStyleMedium2" defaultPivotStyle="PivotStyleLight16">
    <tableStyle name="Tabellenformat 1" pivot="0" count="0"/>
  </tableStyles>
  <colors>
    <mruColors>
      <color rgb="FFFFFFC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5" name="Tabelle5" displayName="Tabelle5" ref="A10:P20" totalsRowShown="0" tableBorderDxfId="35">
  <autoFilter ref="A10:P20"/>
  <tableColumns count="16">
    <tableColumn id="1" name="Spalte1" dataDxfId="34"/>
    <tableColumn id="2" name="Spalte2" dataDxfId="33"/>
    <tableColumn id="3" name="Spalte3" dataDxfId="32"/>
    <tableColumn id="4" name="Spalte4" dataDxfId="31"/>
    <tableColumn id="5" name="Spalte5" dataDxfId="30"/>
    <tableColumn id="6" name="Spalte6" dataDxfId="29"/>
    <tableColumn id="7" name="Spalte7" dataDxfId="28"/>
    <tableColumn id="8" name="Spalte8" dataDxfId="27"/>
    <tableColumn id="9" name="Spalte9" dataDxfId="26"/>
    <tableColumn id="10" name="Spalte10" dataDxfId="25"/>
    <tableColumn id="11" name="Spalte11" dataDxfId="24"/>
    <tableColumn id="12" name="Spalte12" dataDxfId="23"/>
    <tableColumn id="13" name="Spalte13" dataDxfId="22"/>
    <tableColumn id="14" name="Spalte14" dataDxfId="21"/>
    <tableColumn id="15" name="Spalte15" dataDxfId="20"/>
    <tableColumn id="16" name="Spalte16" dataDxfId="19">
      <calculatedColumnFormula>IF($O11&gt;0,"Bitte füllen Sie die Übersicht Unterauftragnehmer aus."," ")</calculatedColumnFormula>
    </tableColumn>
  </tableColumns>
  <tableStyleInfo name="Tabellenformat 1" showFirstColumn="0" showLastColumn="0" showRowStripes="1" showColumnStripes="0"/>
</table>
</file>

<file path=xl/tables/table2.xml><?xml version="1.0" encoding="utf-8"?>
<table xmlns="http://schemas.openxmlformats.org/spreadsheetml/2006/main" id="6" name="Tabelle6" displayName="Tabelle6" ref="A7:E17" totalsRowShown="0" tableBorderDxfId="18">
  <autoFilter ref="A7:E17"/>
  <tableColumns count="5">
    <tableColumn id="1" name="Spalte1" dataDxfId="17"/>
    <tableColumn id="2" name="Spalte2" dataDxfId="16">
      <calculatedColumnFormula>IFERROR(VLOOKUP($A$8:$A17,'Vertragsübersicht Pauschalen'!$A$9:$S17,2,0),"-")</calculatedColumnFormula>
    </tableColumn>
    <tableColumn id="3" name="Spalte3" dataDxfId="15"/>
    <tableColumn id="4" name="Spalte4" dataDxfId="14">
      <calculatedColumnFormula>IFERROR(VLOOKUP($A$8:$A17,'Vertragsübersicht Pauschalen'!$A$9:$S17,10,0),"-")</calculatedColumnFormula>
    </tableColumn>
    <tableColumn id="5" name="Spalte5" dataDxfId="13"/>
  </tableColumns>
  <tableStyleInfo name="Tabellenformat 1" showFirstColumn="0" showLastColumn="0" showRowStripes="1" showColumnStripes="0"/>
</table>
</file>

<file path=xl/tables/table3.xml><?xml version="1.0" encoding="utf-8"?>
<table xmlns="http://schemas.openxmlformats.org/spreadsheetml/2006/main" id="7" name="Tabelle7" displayName="Tabelle7" ref="A7:L17" totalsRowShown="0" tableBorderDxfId="12">
  <autoFilter ref="A7:L17"/>
  <tableColumns count="12">
    <tableColumn id="1" name="Spalte1" dataDxfId="11"/>
    <tableColumn id="2" name="Spalte2" dataDxfId="10">
      <calculatedColumnFormula>IFERROR(VLOOKUP($A$8:$A17,'Vertragsübersicht Pauschalen'!$A$10:$R18,2,0),"-")</calculatedColumnFormula>
    </tableColumn>
    <tableColumn id="3" name="Spalte3" dataDxfId="9">
      <calculatedColumnFormula>IFERROR(VLOOKUP($A$8:$A17,'Vertragsübersicht Pauschalen'!$A$10:$R18,3,0),"-")</calculatedColumnFormula>
    </tableColumn>
    <tableColumn id="4" name="Spalte4" dataDxfId="8">
      <calculatedColumnFormula>IFERROR(VLOOKUP($A$8:$A17,'Vertragsübersicht Pauschalen'!$A$10:$R18,8,0),"-")</calculatedColumnFormula>
    </tableColumn>
    <tableColumn id="5" name="Spalte5" dataDxfId="7"/>
    <tableColumn id="6" name="Spalte6" dataDxfId="6"/>
    <tableColumn id="7" name="Spalte7" dataDxfId="5"/>
    <tableColumn id="8" name="Spalte8" dataDxfId="4"/>
    <tableColumn id="9" name="Spalte9" dataDxfId="3"/>
    <tableColumn id="10" name="Spalte10" dataDxfId="2"/>
    <tableColumn id="11" name="Spalte11" dataDxfId="1"/>
    <tableColumn id="12" name="Spalte12" dataDxfId="0"/>
  </tableColumns>
  <tableStyleInfo name="Tabellenformat 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S29"/>
  <sheetViews>
    <sheetView showGridLines="0" tabSelected="1" zoomScale="110" zoomScaleNormal="110" workbookViewId="0">
      <selection activeCell="F8" sqref="F8:F9"/>
    </sheetView>
  </sheetViews>
  <sheetFormatPr baseColWidth="10" defaultRowHeight="15" x14ac:dyDescent="0.25"/>
  <cols>
    <col min="1" max="1" width="8" style="3" customWidth="1"/>
    <col min="2" max="2" width="12.42578125" customWidth="1"/>
    <col min="3" max="3" width="19.140625" customWidth="1"/>
    <col min="4" max="6" width="17.140625" customWidth="1"/>
    <col min="7" max="7" width="18.140625" customWidth="1"/>
    <col min="8" max="9" width="13.7109375" customWidth="1"/>
    <col min="10" max="11" width="11.28515625" customWidth="1"/>
    <col min="12" max="12" width="14.28515625" customWidth="1"/>
    <col min="13" max="13" width="14.42578125" customWidth="1"/>
    <col min="14" max="14" width="19.5703125" customWidth="1"/>
    <col min="15" max="15" width="20.7109375" customWidth="1"/>
    <col min="16" max="16" width="24.140625" customWidth="1"/>
    <col min="17" max="17" width="23.28515625" customWidth="1"/>
  </cols>
  <sheetData>
    <row r="1" spans="1:19" x14ac:dyDescent="0.25">
      <c r="A1" s="61" t="s">
        <v>30</v>
      </c>
      <c r="B1" s="61"/>
      <c r="C1" s="61"/>
      <c r="D1" s="61"/>
      <c r="E1" s="61"/>
      <c r="F1" s="61"/>
      <c r="G1" s="61"/>
      <c r="H1" s="61"/>
      <c r="I1" s="61"/>
      <c r="J1" s="61"/>
      <c r="K1" s="61"/>
      <c r="L1" s="61"/>
      <c r="M1" s="61"/>
      <c r="N1" s="62"/>
      <c r="O1" s="36" t="s">
        <v>0</v>
      </c>
      <c r="P1" s="116">
        <v>45369</v>
      </c>
      <c r="Q1" s="2"/>
      <c r="R1" s="5"/>
      <c r="S1" s="2"/>
    </row>
    <row r="2" spans="1:19" x14ac:dyDescent="0.25">
      <c r="A2" s="43"/>
      <c r="B2" s="43"/>
      <c r="C2" s="43"/>
      <c r="D2" s="43"/>
      <c r="E2" s="43"/>
      <c r="F2" s="43"/>
      <c r="G2" s="43"/>
      <c r="H2" s="43"/>
      <c r="I2" s="43"/>
      <c r="J2" s="43"/>
      <c r="K2" s="43"/>
      <c r="L2" s="43"/>
      <c r="M2" s="43"/>
      <c r="N2" s="44"/>
      <c r="O2" s="37"/>
      <c r="P2" s="38"/>
      <c r="Q2" s="2"/>
      <c r="R2" s="5"/>
      <c r="S2" s="2"/>
    </row>
    <row r="3" spans="1:19" s="50" customFormat="1" ht="61.5" customHeight="1" x14ac:dyDescent="0.25">
      <c r="A3" s="136" t="s">
        <v>103</v>
      </c>
      <c r="B3" s="136"/>
      <c r="C3" s="136"/>
      <c r="D3" s="136"/>
      <c r="E3" s="136"/>
      <c r="F3" s="136"/>
      <c r="G3" s="136"/>
      <c r="H3" s="136"/>
      <c r="I3" s="136"/>
      <c r="J3" s="136"/>
      <c r="K3" s="136"/>
      <c r="L3" s="136"/>
      <c r="M3" s="136"/>
      <c r="N3" s="136"/>
      <c r="O3" s="136"/>
      <c r="P3" s="136"/>
      <c r="Q3" s="6"/>
      <c r="R3" s="7"/>
      <c r="S3" s="6"/>
    </row>
    <row r="4" spans="1:19" ht="16.899999999999999" customHeight="1" x14ac:dyDescent="0.25">
      <c r="A4" s="39"/>
      <c r="B4" s="40"/>
      <c r="C4" s="40"/>
      <c r="D4" s="40"/>
      <c r="E4" s="40"/>
      <c r="F4" s="40"/>
      <c r="G4" s="40"/>
      <c r="H4" s="40"/>
      <c r="I4" s="40"/>
      <c r="J4" s="40"/>
      <c r="K4" s="40"/>
      <c r="L4" s="40"/>
      <c r="M4" s="40"/>
      <c r="N4" s="40"/>
      <c r="O4" s="40"/>
      <c r="P4" s="40"/>
      <c r="Q4" s="2"/>
      <c r="R4" s="2"/>
      <c r="S4" s="2"/>
    </row>
    <row r="5" spans="1:19" ht="27.75" customHeight="1" x14ac:dyDescent="0.25">
      <c r="A5" s="139" t="s">
        <v>13</v>
      </c>
      <c r="B5" s="139"/>
      <c r="C5" s="139"/>
      <c r="D5" s="139"/>
      <c r="E5" s="140"/>
      <c r="F5" s="140"/>
      <c r="G5" s="140"/>
      <c r="H5" s="140"/>
      <c r="I5" s="140"/>
      <c r="J5" s="140"/>
      <c r="K5" s="140"/>
      <c r="L5" s="140"/>
      <c r="M5" s="140"/>
      <c r="N5" s="140"/>
      <c r="O5" s="140"/>
      <c r="P5" s="141"/>
      <c r="Q5" s="1"/>
      <c r="R5" s="1"/>
      <c r="S5" s="1"/>
    </row>
    <row r="6" spans="1:19" ht="27.75" customHeight="1" x14ac:dyDescent="0.25">
      <c r="A6" s="142" t="s">
        <v>104</v>
      </c>
      <c r="B6" s="142"/>
      <c r="C6" s="142"/>
      <c r="D6" s="142"/>
      <c r="E6" s="140"/>
      <c r="F6" s="140"/>
      <c r="G6" s="140"/>
      <c r="H6" s="140"/>
      <c r="I6" s="140"/>
      <c r="J6" s="140"/>
      <c r="K6" s="140"/>
      <c r="L6" s="140"/>
      <c r="M6" s="140"/>
      <c r="N6" s="140"/>
      <c r="O6" s="140"/>
      <c r="P6" s="141"/>
      <c r="Q6" s="1"/>
      <c r="R6" s="1"/>
      <c r="S6" s="1"/>
    </row>
    <row r="7" spans="1:19" ht="18" customHeight="1" x14ac:dyDescent="0.25">
      <c r="A7" s="58"/>
      <c r="B7" s="41"/>
      <c r="C7" s="41"/>
      <c r="D7" s="41"/>
      <c r="E7" s="41"/>
      <c r="F7" s="41"/>
      <c r="G7" s="41"/>
      <c r="H7" s="41"/>
      <c r="I7" s="41"/>
      <c r="J7" s="41"/>
      <c r="K7" s="41"/>
      <c r="L7" s="41"/>
      <c r="M7" s="41"/>
      <c r="N7" s="41"/>
      <c r="O7" s="41"/>
      <c r="P7" s="41"/>
      <c r="Q7" s="1"/>
      <c r="R7" s="1"/>
      <c r="S7" s="1"/>
    </row>
    <row r="8" spans="1:19" ht="69" customHeight="1" x14ac:dyDescent="0.25">
      <c r="A8" s="134" t="s">
        <v>3</v>
      </c>
      <c r="B8" s="143" t="s">
        <v>1</v>
      </c>
      <c r="C8" s="143" t="s">
        <v>7</v>
      </c>
      <c r="D8" s="143" t="s">
        <v>2</v>
      </c>
      <c r="E8" s="134" t="s">
        <v>90</v>
      </c>
      <c r="F8" s="134" t="s">
        <v>91</v>
      </c>
      <c r="G8" s="134" t="s">
        <v>98</v>
      </c>
      <c r="H8" s="134" t="s">
        <v>33</v>
      </c>
      <c r="I8" s="70" t="s">
        <v>9</v>
      </c>
      <c r="J8" s="70" t="s">
        <v>11</v>
      </c>
      <c r="K8" s="70" t="s">
        <v>11</v>
      </c>
      <c r="L8" s="134" t="s">
        <v>63</v>
      </c>
      <c r="M8" s="134" t="s">
        <v>62</v>
      </c>
      <c r="N8" s="134" t="s">
        <v>4</v>
      </c>
      <c r="O8" s="70" t="s">
        <v>5</v>
      </c>
      <c r="P8" s="134" t="s">
        <v>105</v>
      </c>
      <c r="Q8" s="1"/>
      <c r="R8" s="1"/>
      <c r="S8" s="1"/>
    </row>
    <row r="9" spans="1:19" s="32" customFormat="1" ht="55.15" customHeight="1" x14ac:dyDescent="0.25">
      <c r="A9" s="135"/>
      <c r="B9" s="144"/>
      <c r="C9" s="144"/>
      <c r="D9" s="144"/>
      <c r="E9" s="135"/>
      <c r="F9" s="135"/>
      <c r="G9" s="135"/>
      <c r="H9" s="135"/>
      <c r="I9" s="71" t="s">
        <v>8</v>
      </c>
      <c r="J9" s="71" t="s">
        <v>8</v>
      </c>
      <c r="K9" s="71" t="s">
        <v>10</v>
      </c>
      <c r="L9" s="135"/>
      <c r="M9" s="135"/>
      <c r="N9" s="135"/>
      <c r="O9" s="72" t="s">
        <v>6</v>
      </c>
      <c r="P9" s="135"/>
      <c r="Q9" s="31"/>
      <c r="R9" s="31"/>
      <c r="S9" s="31"/>
    </row>
    <row r="10" spans="1:19" s="32" customFormat="1" ht="48.75" hidden="1" customHeight="1" x14ac:dyDescent="0.25">
      <c r="A10" s="80" t="s">
        <v>73</v>
      </c>
      <c r="B10" s="81" t="s">
        <v>74</v>
      </c>
      <c r="C10" s="82" t="s">
        <v>75</v>
      </c>
      <c r="D10" s="82" t="s">
        <v>76</v>
      </c>
      <c r="E10" s="82" t="s">
        <v>77</v>
      </c>
      <c r="F10" s="82" t="s">
        <v>78</v>
      </c>
      <c r="G10" s="82" t="s">
        <v>79</v>
      </c>
      <c r="H10" s="83" t="s">
        <v>80</v>
      </c>
      <c r="I10" s="83" t="s">
        <v>81</v>
      </c>
      <c r="J10" s="84" t="s">
        <v>82</v>
      </c>
      <c r="K10" s="84" t="s">
        <v>83</v>
      </c>
      <c r="L10" s="83" t="s">
        <v>84</v>
      </c>
      <c r="M10" s="83" t="s">
        <v>85</v>
      </c>
      <c r="N10" s="85" t="s">
        <v>86</v>
      </c>
      <c r="O10" s="86" t="s">
        <v>87</v>
      </c>
      <c r="P10" s="87" t="s">
        <v>88</v>
      </c>
      <c r="Q10" s="31"/>
      <c r="R10" s="31"/>
      <c r="S10" s="31"/>
    </row>
    <row r="11" spans="1:19" s="32" customFormat="1" ht="48.75" customHeight="1" x14ac:dyDescent="0.25">
      <c r="A11" s="79">
        <v>1</v>
      </c>
      <c r="B11" s="74"/>
      <c r="C11" s="75"/>
      <c r="D11" s="75"/>
      <c r="E11" s="75"/>
      <c r="F11" s="75"/>
      <c r="G11" s="108"/>
      <c r="H11" s="76"/>
      <c r="I11" s="109"/>
      <c r="J11" s="77"/>
      <c r="K11" s="77"/>
      <c r="L11" s="76"/>
      <c r="M11" s="76"/>
      <c r="N11" s="73"/>
      <c r="O11" s="78"/>
      <c r="P11" s="67" t="str">
        <f>IF($O11&gt;0,"Bitte füllen Sie die Übersicht Unterauftragnehmer aus."," ")</f>
        <v xml:space="preserve"> </v>
      </c>
      <c r="Q11" s="31"/>
      <c r="R11" s="31"/>
      <c r="S11" s="31"/>
    </row>
    <row r="12" spans="1:19" s="32" customFormat="1" ht="48.75" customHeight="1" x14ac:dyDescent="0.25">
      <c r="A12" s="79">
        <v>2</v>
      </c>
      <c r="B12" s="74"/>
      <c r="C12" s="75"/>
      <c r="D12" s="75"/>
      <c r="E12" s="75"/>
      <c r="F12" s="75"/>
      <c r="G12" s="108"/>
      <c r="H12" s="76"/>
      <c r="I12" s="109"/>
      <c r="J12" s="77"/>
      <c r="K12" s="77"/>
      <c r="L12" s="76"/>
      <c r="M12" s="76"/>
      <c r="N12" s="73"/>
      <c r="O12" s="78"/>
      <c r="P12" s="67" t="str">
        <f t="shared" ref="P12:P20" si="0">IF($O12&gt;0,"Bitte füllen Sie die Übersicht Unterauftragnehmer aus."," ")</f>
        <v xml:space="preserve"> </v>
      </c>
      <c r="Q12" s="31"/>
      <c r="R12" s="31"/>
      <c r="S12" s="31"/>
    </row>
    <row r="13" spans="1:19" s="32" customFormat="1" ht="48.75" customHeight="1" x14ac:dyDescent="0.25">
      <c r="A13" s="79">
        <v>3</v>
      </c>
      <c r="B13" s="74"/>
      <c r="C13" s="75"/>
      <c r="D13" s="75"/>
      <c r="E13" s="75"/>
      <c r="F13" s="75"/>
      <c r="G13" s="108"/>
      <c r="H13" s="76"/>
      <c r="I13" s="109"/>
      <c r="J13" s="77"/>
      <c r="K13" s="77"/>
      <c r="L13" s="76"/>
      <c r="M13" s="76"/>
      <c r="N13" s="73"/>
      <c r="O13" s="78"/>
      <c r="P13" s="67" t="str">
        <f t="shared" si="0"/>
        <v xml:space="preserve"> </v>
      </c>
      <c r="Q13" s="31"/>
      <c r="R13" s="31"/>
      <c r="S13" s="31"/>
    </row>
    <row r="14" spans="1:19" s="32" customFormat="1" ht="48.75" customHeight="1" x14ac:dyDescent="0.25">
      <c r="A14" s="79">
        <v>4</v>
      </c>
      <c r="B14" s="74"/>
      <c r="C14" s="75"/>
      <c r="D14" s="75"/>
      <c r="E14" s="75"/>
      <c r="F14" s="75"/>
      <c r="G14" s="108"/>
      <c r="H14" s="76"/>
      <c r="I14" s="109"/>
      <c r="J14" s="77"/>
      <c r="K14" s="77"/>
      <c r="L14" s="76"/>
      <c r="M14" s="76"/>
      <c r="N14" s="73"/>
      <c r="O14" s="78"/>
      <c r="P14" s="67" t="str">
        <f t="shared" si="0"/>
        <v xml:space="preserve"> </v>
      </c>
      <c r="Q14" s="31"/>
      <c r="R14" s="31"/>
      <c r="S14" s="31"/>
    </row>
    <row r="15" spans="1:19" s="32" customFormat="1" ht="48.75" customHeight="1" x14ac:dyDescent="0.25">
      <c r="A15" s="79">
        <v>5</v>
      </c>
      <c r="B15" s="74"/>
      <c r="C15" s="75"/>
      <c r="D15" s="75"/>
      <c r="E15" s="75"/>
      <c r="F15" s="75"/>
      <c r="G15" s="108"/>
      <c r="H15" s="76"/>
      <c r="I15" s="109"/>
      <c r="J15" s="77"/>
      <c r="K15" s="77"/>
      <c r="L15" s="76"/>
      <c r="M15" s="76"/>
      <c r="N15" s="73"/>
      <c r="O15" s="78"/>
      <c r="P15" s="67" t="str">
        <f t="shared" si="0"/>
        <v xml:space="preserve"> </v>
      </c>
      <c r="Q15" s="31"/>
      <c r="R15" s="31"/>
      <c r="S15" s="31"/>
    </row>
    <row r="16" spans="1:19" s="32" customFormat="1" ht="48.75" customHeight="1" x14ac:dyDescent="0.25">
      <c r="A16" s="79">
        <v>6</v>
      </c>
      <c r="B16" s="74"/>
      <c r="C16" s="75"/>
      <c r="D16" s="75"/>
      <c r="E16" s="75"/>
      <c r="F16" s="75"/>
      <c r="G16" s="108"/>
      <c r="H16" s="76"/>
      <c r="I16" s="109"/>
      <c r="J16" s="77"/>
      <c r="K16" s="77"/>
      <c r="L16" s="76"/>
      <c r="M16" s="76"/>
      <c r="N16" s="73"/>
      <c r="O16" s="78"/>
      <c r="P16" s="67" t="str">
        <f t="shared" si="0"/>
        <v xml:space="preserve"> </v>
      </c>
      <c r="Q16" s="31"/>
      <c r="R16" s="31"/>
      <c r="S16" s="31"/>
    </row>
    <row r="17" spans="1:19" s="32" customFormat="1" ht="48.75" customHeight="1" x14ac:dyDescent="0.25">
      <c r="A17" s="79">
        <v>7</v>
      </c>
      <c r="B17" s="74"/>
      <c r="C17" s="75"/>
      <c r="D17" s="75"/>
      <c r="E17" s="75"/>
      <c r="F17" s="75"/>
      <c r="G17" s="108"/>
      <c r="H17" s="76"/>
      <c r="I17" s="109"/>
      <c r="J17" s="77"/>
      <c r="K17" s="77"/>
      <c r="L17" s="76"/>
      <c r="M17" s="76"/>
      <c r="N17" s="73"/>
      <c r="O17" s="78"/>
      <c r="P17" s="67" t="str">
        <f t="shared" si="0"/>
        <v xml:space="preserve"> </v>
      </c>
      <c r="Q17" s="31"/>
      <c r="R17" s="31"/>
      <c r="S17" s="31"/>
    </row>
    <row r="18" spans="1:19" ht="48.75" customHeight="1" x14ac:dyDescent="0.25">
      <c r="A18" s="79">
        <v>8</v>
      </c>
      <c r="B18" s="74"/>
      <c r="C18" s="75"/>
      <c r="D18" s="75"/>
      <c r="E18" s="75"/>
      <c r="F18" s="75"/>
      <c r="G18" s="108"/>
      <c r="H18" s="76"/>
      <c r="I18" s="109"/>
      <c r="J18" s="77"/>
      <c r="K18" s="77"/>
      <c r="L18" s="76"/>
      <c r="M18" s="76"/>
      <c r="N18" s="73"/>
      <c r="O18" s="78"/>
      <c r="P18" s="67" t="str">
        <f t="shared" si="0"/>
        <v xml:space="preserve"> </v>
      </c>
      <c r="Q18" s="35"/>
      <c r="R18" s="1"/>
      <c r="S18" s="1"/>
    </row>
    <row r="19" spans="1:19" ht="48.75" customHeight="1" x14ac:dyDescent="0.25">
      <c r="A19" s="79">
        <v>9</v>
      </c>
      <c r="B19" s="74"/>
      <c r="C19" s="75"/>
      <c r="D19" s="75"/>
      <c r="E19" s="75"/>
      <c r="F19" s="75"/>
      <c r="G19" s="108"/>
      <c r="H19" s="76"/>
      <c r="I19" s="109"/>
      <c r="J19" s="77"/>
      <c r="K19" s="77"/>
      <c r="L19" s="76"/>
      <c r="M19" s="76"/>
      <c r="N19" s="73"/>
      <c r="O19" s="78"/>
      <c r="P19" s="67" t="str">
        <f t="shared" si="0"/>
        <v xml:space="preserve"> </v>
      </c>
      <c r="Q19" s="35"/>
      <c r="R19" s="1"/>
      <c r="S19" s="1"/>
    </row>
    <row r="20" spans="1:19" ht="22.5" x14ac:dyDescent="0.25">
      <c r="A20" s="79">
        <v>10</v>
      </c>
      <c r="B20" s="74"/>
      <c r="C20" s="75"/>
      <c r="D20" s="75"/>
      <c r="E20" s="75"/>
      <c r="F20" s="75"/>
      <c r="G20" s="108"/>
      <c r="H20" s="76"/>
      <c r="I20" s="109"/>
      <c r="J20" s="77"/>
      <c r="K20" s="77"/>
      <c r="L20" s="76"/>
      <c r="M20" s="76"/>
      <c r="N20" s="73"/>
      <c r="O20" s="78"/>
      <c r="P20" s="67" t="str">
        <f t="shared" si="0"/>
        <v xml:space="preserve"> </v>
      </c>
    </row>
    <row r="21" spans="1:19" x14ac:dyDescent="0.25">
      <c r="A21" s="59"/>
      <c r="B21" s="48"/>
      <c r="C21" s="48"/>
      <c r="D21" s="60"/>
      <c r="E21" s="60"/>
      <c r="F21" s="60"/>
      <c r="G21" s="60"/>
      <c r="H21" s="60"/>
      <c r="I21" s="60"/>
      <c r="J21" s="63">
        <f>SUM(J11:J20)</f>
        <v>0</v>
      </c>
      <c r="K21" s="63">
        <f>SUM(K11:K20)</f>
        <v>0</v>
      </c>
      <c r="L21" s="48"/>
      <c r="M21" s="60"/>
      <c r="N21" s="48"/>
      <c r="O21" s="48"/>
      <c r="P21" s="48"/>
    </row>
    <row r="22" spans="1:19" x14ac:dyDescent="0.25">
      <c r="A22" s="42"/>
      <c r="B22" s="32"/>
      <c r="C22" s="32"/>
      <c r="D22" s="32"/>
      <c r="E22" s="32"/>
      <c r="F22" s="32"/>
      <c r="G22" s="32"/>
      <c r="H22" s="32"/>
      <c r="I22" s="32"/>
      <c r="J22" s="32"/>
      <c r="K22" s="32"/>
      <c r="L22" s="32"/>
      <c r="M22" s="32"/>
      <c r="N22" s="32"/>
      <c r="O22" s="137"/>
      <c r="P22" s="137"/>
    </row>
    <row r="23" spans="1:19" ht="18" customHeight="1" x14ac:dyDescent="0.25"/>
    <row r="25" spans="1:19" x14ac:dyDescent="0.25">
      <c r="B25" s="138" t="s">
        <v>72</v>
      </c>
      <c r="C25" s="138"/>
      <c r="D25" s="138"/>
      <c r="E25" s="138"/>
      <c r="F25" s="138"/>
      <c r="G25" s="138"/>
      <c r="H25" s="138"/>
      <c r="I25" s="138"/>
      <c r="J25" s="138"/>
      <c r="K25" s="138"/>
      <c r="L25" s="138"/>
      <c r="M25" s="138"/>
      <c r="N25" s="138"/>
    </row>
    <row r="26" spans="1:19" x14ac:dyDescent="0.25">
      <c r="B26" s="138"/>
      <c r="C26" s="138"/>
      <c r="D26" s="138"/>
      <c r="E26" s="138"/>
      <c r="F26" s="138"/>
      <c r="G26" s="138"/>
      <c r="H26" s="138"/>
      <c r="I26" s="138"/>
      <c r="J26" s="138"/>
      <c r="K26" s="138"/>
      <c r="L26" s="138"/>
      <c r="M26" s="138"/>
      <c r="N26" s="138"/>
    </row>
    <row r="27" spans="1:19" x14ac:dyDescent="0.25">
      <c r="B27" s="138"/>
      <c r="C27" s="138"/>
      <c r="D27" s="138"/>
      <c r="E27" s="138"/>
      <c r="F27" s="138"/>
      <c r="G27" s="138"/>
      <c r="H27" s="138"/>
      <c r="I27" s="138"/>
      <c r="J27" s="138"/>
      <c r="K27" s="138"/>
      <c r="L27" s="138"/>
      <c r="M27" s="138"/>
      <c r="N27" s="138"/>
    </row>
    <row r="28" spans="1:19" x14ac:dyDescent="0.25">
      <c r="B28" s="138"/>
      <c r="C28" s="138"/>
      <c r="D28" s="138"/>
      <c r="E28" s="138"/>
      <c r="F28" s="138"/>
      <c r="G28" s="138"/>
      <c r="H28" s="138"/>
      <c r="I28" s="138"/>
      <c r="J28" s="138"/>
      <c r="K28" s="138"/>
      <c r="L28" s="138"/>
      <c r="M28" s="138"/>
      <c r="N28" s="138"/>
    </row>
    <row r="29" spans="1:19" x14ac:dyDescent="0.25">
      <c r="B29" s="138"/>
      <c r="C29" s="138"/>
      <c r="D29" s="138"/>
      <c r="E29" s="138"/>
      <c r="F29" s="138"/>
      <c r="G29" s="138"/>
      <c r="H29" s="138"/>
      <c r="I29" s="138"/>
      <c r="J29" s="138"/>
      <c r="K29" s="138"/>
      <c r="L29" s="138"/>
      <c r="M29" s="138"/>
      <c r="N29" s="138"/>
    </row>
  </sheetData>
  <sheetProtection algorithmName="SHA-512" hashValue="BgViZq4+dJhO+8cd0VQvcNu3mgp6SCc9DkGxobv1Io+clnqygZj4oy6+JcR8B/5Y5ienqg/zbIl1IIqEXcPJ/g==" saltValue="xkvXOs/6TcPipnnH08Yl3Q==" spinCount="100000" sheet="1" insertRows="0"/>
  <mergeCells count="19">
    <mergeCell ref="A3:P3"/>
    <mergeCell ref="O22:P22"/>
    <mergeCell ref="B25:N29"/>
    <mergeCell ref="P8:P9"/>
    <mergeCell ref="G8:G9"/>
    <mergeCell ref="A5:D5"/>
    <mergeCell ref="E5:P5"/>
    <mergeCell ref="A6:D6"/>
    <mergeCell ref="E6:P6"/>
    <mergeCell ref="A8:A9"/>
    <mergeCell ref="B8:B9"/>
    <mergeCell ref="C8:C9"/>
    <mergeCell ref="D8:D9"/>
    <mergeCell ref="E8:E9"/>
    <mergeCell ref="F8:F9"/>
    <mergeCell ref="H8:H9"/>
    <mergeCell ref="L8:L9"/>
    <mergeCell ref="M8:M9"/>
    <mergeCell ref="N8:N9"/>
  </mergeCells>
  <dataValidations count="2">
    <dataValidation type="list" allowBlank="1" showInputMessage="1" showErrorMessage="1" sqref="O11:O20">
      <formula1>"Offenes Verfahren,Nichtoffenes Verfahren mit TWB,Verhandlungsverfahren,Wettbewerblicher Dialog,Innovationspartnerschaft"</formula1>
    </dataValidation>
    <dataValidation type="list" allowBlank="1" showInputMessage="1" showErrorMessage="1" sqref="N11:N20">
      <formula1>"Planleistung,Lieferleistung,Bauleistung,Baukonzession,Dienstlstgskonz.,Rahmenvereinb."</formula1>
    </dataValidation>
  </dataValidations>
  <pageMargins left="0.39370078740157483" right="0.35433070866141736" top="0.59055118110236227" bottom="0.59055118110236227" header="0.31496062992125984" footer="0.31496062992125984"/>
  <pageSetup paperSize="8" scale="80" fitToHeight="0" orientation="landscape" r:id="rId1"/>
  <headerFooter>
    <oddFooter>&amp;RFormularstand: 30.01.2024</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J24"/>
  <sheetViews>
    <sheetView showGridLines="0" zoomScale="120" zoomScaleNormal="120" workbookViewId="0">
      <selection activeCell="E6" sqref="E6"/>
    </sheetView>
  </sheetViews>
  <sheetFormatPr baseColWidth="10" defaultRowHeight="15" x14ac:dyDescent="0.25"/>
  <cols>
    <col min="1" max="1" width="8.28515625" customWidth="1"/>
    <col min="2" max="2" width="16" customWidth="1"/>
    <col min="3" max="3" width="12" customWidth="1"/>
    <col min="4" max="4" width="19.7109375" customWidth="1"/>
    <col min="5" max="5" width="22" customWidth="1"/>
    <col min="6" max="6" width="17.5703125" customWidth="1"/>
  </cols>
  <sheetData>
    <row r="1" spans="1:10" x14ac:dyDescent="0.25">
      <c r="A1" s="148" t="s">
        <v>31</v>
      </c>
      <c r="B1" s="148"/>
      <c r="C1" s="148"/>
      <c r="D1" s="148"/>
      <c r="E1" s="148"/>
      <c r="F1" s="148"/>
      <c r="G1" s="148"/>
      <c r="H1" s="148"/>
      <c r="I1" s="148"/>
      <c r="J1" s="148"/>
    </row>
    <row r="2" spans="1:10" x14ac:dyDescent="0.25">
      <c r="A2" s="9"/>
      <c r="B2" s="9"/>
      <c r="C2" s="9"/>
      <c r="D2" s="9"/>
      <c r="E2" s="9"/>
      <c r="F2" s="9"/>
    </row>
    <row r="3" spans="1:10" ht="15" customHeight="1" x14ac:dyDescent="0.25">
      <c r="A3" s="147" t="s">
        <v>106</v>
      </c>
      <c r="B3" s="147"/>
      <c r="C3" s="147"/>
      <c r="D3" s="147"/>
      <c r="E3" s="147"/>
      <c r="F3" s="147"/>
      <c r="G3" s="147"/>
      <c r="H3" s="147"/>
      <c r="I3" s="147"/>
      <c r="J3" s="147"/>
    </row>
    <row r="4" spans="1:10" s="4" customFormat="1" ht="68.25" customHeight="1" x14ac:dyDescent="0.2">
      <c r="A4" s="147"/>
      <c r="B4" s="147"/>
      <c r="C4" s="147"/>
      <c r="D4" s="147"/>
      <c r="E4" s="147"/>
      <c r="F4" s="147"/>
      <c r="G4" s="147"/>
      <c r="H4" s="147"/>
      <c r="I4" s="147"/>
      <c r="J4" s="147"/>
    </row>
    <row r="5" spans="1:10" ht="21" customHeight="1" x14ac:dyDescent="0.25">
      <c r="A5" s="9"/>
      <c r="B5" s="9"/>
      <c r="C5" s="9"/>
      <c r="D5" s="9"/>
      <c r="E5" s="9"/>
      <c r="F5" s="9"/>
    </row>
    <row r="6" spans="1:10" s="32" customFormat="1" ht="69.75" customHeight="1" x14ac:dyDescent="0.25">
      <c r="A6" s="88" t="s">
        <v>107</v>
      </c>
      <c r="B6" s="88" t="s">
        <v>12</v>
      </c>
      <c r="C6" s="88" t="s">
        <v>67</v>
      </c>
      <c r="D6" s="98" t="s">
        <v>108</v>
      </c>
      <c r="E6" s="99" t="s">
        <v>68</v>
      </c>
      <c r="F6" s="34"/>
    </row>
    <row r="7" spans="1:10" s="32" customFormat="1" ht="43.5" hidden="1" customHeight="1" x14ac:dyDescent="0.25">
      <c r="A7" s="93" t="s">
        <v>73</v>
      </c>
      <c r="B7" s="94" t="s">
        <v>74</v>
      </c>
      <c r="C7" s="95" t="s">
        <v>75</v>
      </c>
      <c r="D7" s="96" t="s">
        <v>76</v>
      </c>
      <c r="E7" s="97" t="s">
        <v>77</v>
      </c>
      <c r="F7" s="34"/>
    </row>
    <row r="8" spans="1:10" s="32" customFormat="1" ht="43.5" customHeight="1" x14ac:dyDescent="0.25">
      <c r="A8" s="92">
        <v>1</v>
      </c>
      <c r="B8" s="90">
        <f>IFERROR(VLOOKUP($A$8:$A17,'Vertragsübersicht Pauschalen'!$A$9:$S17,2,0),"-")</f>
        <v>0</v>
      </c>
      <c r="C8" s="89"/>
      <c r="D8" s="91">
        <f>IFERROR(VLOOKUP($A$8:$A17,'Vertragsübersicht Pauschalen'!$A$9:$S17,10,0),"-")</f>
        <v>0</v>
      </c>
      <c r="E8" s="68"/>
      <c r="F8" s="34"/>
    </row>
    <row r="9" spans="1:10" s="32" customFormat="1" ht="43.5" customHeight="1" x14ac:dyDescent="0.25">
      <c r="A9" s="92">
        <v>2</v>
      </c>
      <c r="B9" s="90">
        <f>IFERROR(VLOOKUP($A$8:$A18,'Vertragsübersicht Pauschalen'!$A$9:$S18,2,0),"-")</f>
        <v>0</v>
      </c>
      <c r="C9" s="89"/>
      <c r="D9" s="91">
        <f>IFERROR(VLOOKUP($A$8:$A18,'Vertragsübersicht Pauschalen'!$A$9:$S18,10,0),"-")</f>
        <v>0</v>
      </c>
      <c r="E9" s="68"/>
      <c r="F9" s="34"/>
    </row>
    <row r="10" spans="1:10" s="32" customFormat="1" ht="43.5" customHeight="1" x14ac:dyDescent="0.25">
      <c r="A10" s="92">
        <v>3</v>
      </c>
      <c r="B10" s="90">
        <f>IFERROR(VLOOKUP($A$8:$A19,'Vertragsübersicht Pauschalen'!$A$9:$S20,2,0),"-")</f>
        <v>0</v>
      </c>
      <c r="C10" s="89"/>
      <c r="D10" s="91">
        <f>IFERROR(VLOOKUP($A$8:$A19,'Vertragsübersicht Pauschalen'!$A$9:$S20,10,0),"-")</f>
        <v>0</v>
      </c>
      <c r="E10" s="68"/>
      <c r="F10" s="34"/>
    </row>
    <row r="11" spans="1:10" s="32" customFormat="1" ht="43.5" customHeight="1" x14ac:dyDescent="0.25">
      <c r="A11" s="92">
        <v>4</v>
      </c>
      <c r="B11" s="90">
        <f>IFERROR(VLOOKUP($A$8:$A20,'Vertragsübersicht Pauschalen'!$A$9:$S21,2,0),"-")</f>
        <v>0</v>
      </c>
      <c r="C11" s="89"/>
      <c r="D11" s="91">
        <f>IFERROR(VLOOKUP($A$8:$A20,'Vertragsübersicht Pauschalen'!$A$9:$S21,10,0),"-")</f>
        <v>0</v>
      </c>
      <c r="E11" s="68"/>
      <c r="F11" s="34"/>
    </row>
    <row r="12" spans="1:10" s="32" customFormat="1" ht="43.5" customHeight="1" x14ac:dyDescent="0.25">
      <c r="A12" s="92">
        <v>5</v>
      </c>
      <c r="B12" s="90">
        <f>IFERROR(VLOOKUP($A$8:$A21,'Vertragsübersicht Pauschalen'!$A$9:$S22,2,0),"-")</f>
        <v>0</v>
      </c>
      <c r="C12" s="89"/>
      <c r="D12" s="91">
        <f>IFERROR(VLOOKUP($A$8:$A21,'Vertragsübersicht Pauschalen'!$A$9:$S22,10,0),"-")</f>
        <v>0</v>
      </c>
      <c r="E12" s="68"/>
      <c r="F12" s="34"/>
    </row>
    <row r="13" spans="1:10" s="32" customFormat="1" ht="43.5" customHeight="1" x14ac:dyDescent="0.25">
      <c r="A13" s="92">
        <v>6</v>
      </c>
      <c r="B13" s="90">
        <f>IFERROR(VLOOKUP($A$8:$A22,'Vertragsübersicht Pauschalen'!$A$9:$S23,2,0),"-")</f>
        <v>0</v>
      </c>
      <c r="C13" s="89"/>
      <c r="D13" s="91">
        <f>IFERROR(VLOOKUP($A$8:$A22,'Vertragsübersicht Pauschalen'!$A$9:$S23,10,0),"-")</f>
        <v>0</v>
      </c>
      <c r="E13" s="68"/>
      <c r="F13" s="34"/>
    </row>
    <row r="14" spans="1:10" s="32" customFormat="1" ht="43.5" customHeight="1" x14ac:dyDescent="0.25">
      <c r="A14" s="92">
        <v>7</v>
      </c>
      <c r="B14" s="90">
        <f>IFERROR(VLOOKUP($A$8:$A23,'Vertragsübersicht Pauschalen'!$A$9:$S24,2,0),"-")</f>
        <v>0</v>
      </c>
      <c r="C14" s="89"/>
      <c r="D14" s="91">
        <f>IFERROR(VLOOKUP($A$8:$A23,'Vertragsübersicht Pauschalen'!$A$9:$S24,10,0),"-")</f>
        <v>0</v>
      </c>
      <c r="E14" s="68"/>
      <c r="F14" s="34"/>
    </row>
    <row r="15" spans="1:10" s="32" customFormat="1" ht="43.5" customHeight="1" x14ac:dyDescent="0.25">
      <c r="A15" s="92">
        <v>8</v>
      </c>
      <c r="B15" s="90">
        <f>IFERROR(VLOOKUP($A$8:$A24,'Vertragsübersicht Pauschalen'!$A$9:$S25,2,0),"-")</f>
        <v>0</v>
      </c>
      <c r="C15" s="89"/>
      <c r="D15" s="91">
        <f>IFERROR(VLOOKUP($A$8:$A24,'Vertragsübersicht Pauschalen'!$A$9:$S25,10,0),"-")</f>
        <v>0</v>
      </c>
      <c r="E15" s="68"/>
      <c r="F15" s="34"/>
    </row>
    <row r="16" spans="1:10" ht="18" customHeight="1" x14ac:dyDescent="0.25">
      <c r="A16" s="92">
        <v>9</v>
      </c>
      <c r="B16" s="90">
        <f>IFERROR(VLOOKUP($A$8:$A25,'Vertragsübersicht Pauschalen'!$A$9:$S26,2,0),"-")</f>
        <v>0</v>
      </c>
      <c r="C16" s="89"/>
      <c r="D16" s="91">
        <f>IFERROR(VLOOKUP($A$8:$A25,'Vertragsübersicht Pauschalen'!$A$9:$S26,10,0),"-")</f>
        <v>0</v>
      </c>
      <c r="E16" s="68"/>
      <c r="F16" s="9"/>
    </row>
    <row r="17" spans="1:5" ht="18" customHeight="1" x14ac:dyDescent="0.25">
      <c r="A17" s="92">
        <v>10</v>
      </c>
      <c r="B17" s="90">
        <f>IFERROR(VLOOKUP($A$8:$A26,'Vertragsübersicht Pauschalen'!$A$9:$S27,2,0),"-")</f>
        <v>0</v>
      </c>
      <c r="C17" s="89"/>
      <c r="D17" s="91">
        <f>IFERROR(VLOOKUP($A$8:$A26,'Vertragsübersicht Pauschalen'!$A$9:$S27,10,0),"-")</f>
        <v>0</v>
      </c>
      <c r="E17" s="68"/>
    </row>
    <row r="18" spans="1:5" ht="14.45" customHeight="1" x14ac:dyDescent="0.25">
      <c r="A18" s="9"/>
      <c r="B18" s="64"/>
      <c r="C18" s="64"/>
      <c r="D18" s="64"/>
      <c r="E18" s="66">
        <f>SUM(E8:E17)</f>
        <v>0</v>
      </c>
    </row>
    <row r="19" spans="1:5" ht="18" customHeight="1" x14ac:dyDescent="0.25">
      <c r="B19" s="8"/>
      <c r="C19" s="8"/>
      <c r="D19" s="8"/>
      <c r="E19" s="10"/>
    </row>
    <row r="20" spans="1:5" ht="18" customHeight="1" x14ac:dyDescent="0.25">
      <c r="B20" s="8"/>
      <c r="C20" s="8"/>
      <c r="D20" s="8"/>
      <c r="E20" s="8"/>
    </row>
    <row r="21" spans="1:5" ht="18" customHeight="1" x14ac:dyDescent="0.25">
      <c r="B21" s="145" t="s">
        <v>89</v>
      </c>
      <c r="C21" s="146"/>
      <c r="D21" s="146"/>
      <c r="E21" s="146"/>
    </row>
    <row r="22" spans="1:5" ht="18" customHeight="1" x14ac:dyDescent="0.25">
      <c r="B22" s="146"/>
      <c r="C22" s="146"/>
      <c r="D22" s="146"/>
      <c r="E22" s="146"/>
    </row>
    <row r="23" spans="1:5" ht="25.5" customHeight="1" x14ac:dyDescent="0.25">
      <c r="B23" s="146"/>
      <c r="C23" s="146"/>
      <c r="D23" s="146"/>
      <c r="E23" s="146"/>
    </row>
    <row r="24" spans="1:5" x14ac:dyDescent="0.25">
      <c r="B24" s="146"/>
      <c r="C24" s="146"/>
      <c r="D24" s="146"/>
      <c r="E24" s="146"/>
    </row>
  </sheetData>
  <sheetProtection algorithmName="SHA-512" hashValue="Y3zyFvk63NBtWgME9oY2UpRDa0IwzL7U55fRQPuydAiblC0vQd0pp+7132VOwp2Dl6y4WG2oBgEP6jyf3RNsew==" saltValue="jojSt0EDWK7DenTXP90ssw==" spinCount="100000" sheet="1" insertRows="0"/>
  <mergeCells count="3">
    <mergeCell ref="B21:E24"/>
    <mergeCell ref="A3:J4"/>
    <mergeCell ref="A1:J1"/>
  </mergeCells>
  <pageMargins left="0.39370078740157483" right="0.35433070866141736" top="0.59055118110236227" bottom="0.59055118110236227" header="0.31496062992125984" footer="0.31496062992125984"/>
  <pageSetup paperSize="8" fitToHeight="0" orientation="landscape" r:id="rId1"/>
  <headerFooter>
    <oddFooter>&amp;RFormularstand: 30.01.2024</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M24"/>
  <sheetViews>
    <sheetView showGridLines="0" zoomScale="110" zoomScaleNormal="110" workbookViewId="0">
      <selection activeCell="P6" sqref="P6"/>
    </sheetView>
  </sheetViews>
  <sheetFormatPr baseColWidth="10" defaultRowHeight="32.25" customHeight="1" x14ac:dyDescent="0.25"/>
  <cols>
    <col min="1" max="1" width="8.28515625" customWidth="1"/>
    <col min="2" max="2" width="16" customWidth="1"/>
    <col min="3" max="3" width="15.140625" customWidth="1"/>
    <col min="4" max="4" width="14.140625" customWidth="1"/>
    <col min="5" max="5" width="12.85546875" customWidth="1"/>
    <col min="6" max="6" width="14.85546875" customWidth="1"/>
    <col min="7" max="8" width="13.140625" customWidth="1"/>
    <col min="9" max="9" width="15.7109375" customWidth="1"/>
    <col min="10" max="10" width="17.42578125" customWidth="1"/>
    <col min="11" max="11" width="15.42578125" customWidth="1"/>
    <col min="12" max="12" width="32.42578125" customWidth="1"/>
    <col min="13" max="13" width="17.5703125" customWidth="1"/>
  </cols>
  <sheetData>
    <row r="1" spans="1:13" s="2" customFormat="1" ht="32.25" customHeight="1" x14ac:dyDescent="0.25">
      <c r="A1" s="151" t="s">
        <v>71</v>
      </c>
      <c r="B1" s="151"/>
      <c r="C1" s="151"/>
      <c r="D1" s="151"/>
      <c r="E1" s="151"/>
      <c r="F1" s="151"/>
      <c r="G1" s="151"/>
      <c r="H1" s="151"/>
      <c r="I1" s="151"/>
      <c r="J1" s="151"/>
      <c r="K1" s="151"/>
      <c r="L1" s="152"/>
      <c r="M1" s="53"/>
    </row>
    <row r="2" spans="1:13" s="2" customFormat="1" ht="32.25" customHeight="1" x14ac:dyDescent="0.25">
      <c r="A2" s="51"/>
      <c r="B2" s="51"/>
      <c r="C2" s="51"/>
      <c r="D2" s="51"/>
      <c r="E2" s="51"/>
      <c r="F2" s="51"/>
      <c r="G2" s="51"/>
      <c r="H2" s="51"/>
      <c r="I2" s="51"/>
      <c r="J2" s="51"/>
      <c r="K2" s="51"/>
      <c r="L2" s="52"/>
      <c r="M2" s="53"/>
    </row>
    <row r="3" spans="1:13" s="54" customFormat="1" ht="32.25" customHeight="1" x14ac:dyDescent="0.25">
      <c r="A3" s="147" t="s">
        <v>110</v>
      </c>
      <c r="B3" s="147"/>
      <c r="C3" s="147"/>
      <c r="D3" s="147"/>
      <c r="E3" s="147"/>
      <c r="F3" s="147"/>
      <c r="G3" s="147"/>
      <c r="H3" s="147"/>
      <c r="I3" s="147"/>
      <c r="J3" s="147"/>
      <c r="K3" s="147"/>
      <c r="L3" s="147"/>
      <c r="M3" s="53"/>
    </row>
    <row r="4" spans="1:13" s="57" customFormat="1" ht="32.25" customHeight="1" x14ac:dyDescent="0.2">
      <c r="A4" s="147"/>
      <c r="B4" s="147"/>
      <c r="C4" s="147"/>
      <c r="D4" s="147"/>
      <c r="E4" s="147"/>
      <c r="F4" s="147"/>
      <c r="G4" s="147"/>
      <c r="H4" s="147"/>
      <c r="I4" s="147"/>
      <c r="J4" s="147"/>
      <c r="K4" s="147"/>
      <c r="L4" s="147"/>
      <c r="M4" s="56"/>
    </row>
    <row r="5" spans="1:13" ht="32.25" customHeight="1" x14ac:dyDescent="0.25">
      <c r="A5" s="9"/>
      <c r="B5" s="9"/>
      <c r="C5" s="9"/>
      <c r="D5" s="9"/>
      <c r="E5" s="9"/>
      <c r="F5" s="9"/>
      <c r="G5" s="9"/>
      <c r="H5" s="9"/>
      <c r="I5" s="9"/>
      <c r="J5" s="9"/>
      <c r="K5" s="9"/>
      <c r="L5" s="9"/>
      <c r="M5" s="9"/>
    </row>
    <row r="6" spans="1:13" s="32" customFormat="1" ht="69" customHeight="1" x14ac:dyDescent="0.25">
      <c r="A6" s="100" t="s">
        <v>107</v>
      </c>
      <c r="B6" s="100" t="s">
        <v>12</v>
      </c>
      <c r="C6" s="100" t="s">
        <v>65</v>
      </c>
      <c r="D6" s="100" t="s">
        <v>64</v>
      </c>
      <c r="E6" s="100" t="s">
        <v>39</v>
      </c>
      <c r="F6" s="100" t="s">
        <v>40</v>
      </c>
      <c r="G6" s="100" t="s">
        <v>92</v>
      </c>
      <c r="H6" s="100" t="s">
        <v>66</v>
      </c>
      <c r="I6" s="100" t="s">
        <v>109</v>
      </c>
      <c r="J6" s="100" t="s">
        <v>38</v>
      </c>
      <c r="K6" s="100" t="s">
        <v>37</v>
      </c>
      <c r="L6" s="101" t="s">
        <v>70</v>
      </c>
      <c r="M6" s="55"/>
    </row>
    <row r="7" spans="1:13" s="32" customFormat="1" ht="32.25" hidden="1" customHeight="1" x14ac:dyDescent="0.25">
      <c r="A7" s="93" t="s">
        <v>73</v>
      </c>
      <c r="B7" s="94" t="s">
        <v>74</v>
      </c>
      <c r="C7" s="94" t="s">
        <v>75</v>
      </c>
      <c r="D7" s="104" t="s">
        <v>76</v>
      </c>
      <c r="E7" s="95" t="s">
        <v>77</v>
      </c>
      <c r="F7" s="105" t="s">
        <v>78</v>
      </c>
      <c r="G7" s="105" t="s">
        <v>79</v>
      </c>
      <c r="H7" s="105" t="s">
        <v>80</v>
      </c>
      <c r="I7" s="105" t="s">
        <v>81</v>
      </c>
      <c r="J7" s="97" t="s">
        <v>82</v>
      </c>
      <c r="K7" s="97" t="s">
        <v>83</v>
      </c>
      <c r="L7" s="106" t="s">
        <v>84</v>
      </c>
      <c r="M7" s="34"/>
    </row>
    <row r="8" spans="1:13" s="32" customFormat="1" ht="32.25" customHeight="1" x14ac:dyDescent="0.25">
      <c r="A8" s="92">
        <v>1</v>
      </c>
      <c r="B8" s="90">
        <f>IFERROR(VLOOKUP($A$8:$A17,'Vertragsübersicht Pauschalen'!$A$10:$R18,2,0),"-")</f>
        <v>0</v>
      </c>
      <c r="C8" s="90">
        <f>IFERROR(VLOOKUP($A$8:$A17,'Vertragsübersicht Pauschalen'!$A$10:$R18,3,0),"-")</f>
        <v>0</v>
      </c>
      <c r="D8" s="102">
        <f>IFERROR(VLOOKUP($A$8:$A17,'Vertragsübersicht Pauschalen'!$A$10:$R18,8,0),"-")</f>
        <v>0</v>
      </c>
      <c r="E8" s="89"/>
      <c r="F8" s="113"/>
      <c r="G8" s="114"/>
      <c r="H8" s="103"/>
      <c r="I8" s="103"/>
      <c r="J8" s="68"/>
      <c r="K8" s="68"/>
      <c r="L8" s="69"/>
      <c r="M8" s="34"/>
    </row>
    <row r="9" spans="1:13" s="32" customFormat="1" ht="32.25" customHeight="1" x14ac:dyDescent="0.25">
      <c r="A9" s="92">
        <v>2</v>
      </c>
      <c r="B9" s="90">
        <f>IFERROR(VLOOKUP($A$8:$A18,'Vertragsübersicht Pauschalen'!$A$10:$R20,2,0),"-")</f>
        <v>0</v>
      </c>
      <c r="C9" s="90">
        <f>IFERROR(VLOOKUP($A$8:$A18,'Vertragsübersicht Pauschalen'!$A$10:$R20,3,0),"-")</f>
        <v>0</v>
      </c>
      <c r="D9" s="102">
        <f>IFERROR(VLOOKUP($A$8:$A18,'Vertragsübersicht Pauschalen'!$A$10:$R20,8,0),"-")</f>
        <v>0</v>
      </c>
      <c r="E9" s="89"/>
      <c r="F9" s="113"/>
      <c r="G9" s="114"/>
      <c r="H9" s="103"/>
      <c r="I9" s="103"/>
      <c r="J9" s="68"/>
      <c r="K9" s="68"/>
      <c r="L9" s="69"/>
      <c r="M9" s="34"/>
    </row>
    <row r="10" spans="1:13" s="32" customFormat="1" ht="32.25" customHeight="1" x14ac:dyDescent="0.25">
      <c r="A10" s="92">
        <v>3</v>
      </c>
      <c r="B10" s="90">
        <f>IFERROR(VLOOKUP($A$8:$A19,'Vertragsübersicht Pauschalen'!$A$10:$R21,2,0),"-")</f>
        <v>0</v>
      </c>
      <c r="C10" s="90">
        <f>IFERROR(VLOOKUP($A$8:$A19,'Vertragsübersicht Pauschalen'!$A$10:$R21,3,0),"-")</f>
        <v>0</v>
      </c>
      <c r="D10" s="102">
        <f>IFERROR(VLOOKUP($A$8:$A19,'Vertragsübersicht Pauschalen'!$A$10:$R21,8,0),"-")</f>
        <v>0</v>
      </c>
      <c r="E10" s="89"/>
      <c r="F10" s="113"/>
      <c r="G10" s="114"/>
      <c r="H10" s="103"/>
      <c r="I10" s="103"/>
      <c r="J10" s="68"/>
      <c r="K10" s="68"/>
      <c r="L10" s="69"/>
      <c r="M10" s="34"/>
    </row>
    <row r="11" spans="1:13" s="32" customFormat="1" ht="32.25" customHeight="1" x14ac:dyDescent="0.25">
      <c r="A11" s="92">
        <v>4</v>
      </c>
      <c r="B11" s="90">
        <f>IFERROR(VLOOKUP($A$8:$A20,'Vertragsübersicht Pauschalen'!$A$10:$R22,2,0),"-")</f>
        <v>0</v>
      </c>
      <c r="C11" s="90">
        <f>IFERROR(VLOOKUP($A$8:$A20,'Vertragsübersicht Pauschalen'!$A$10:$R22,3,0),"-")</f>
        <v>0</v>
      </c>
      <c r="D11" s="102">
        <f>IFERROR(VLOOKUP($A$8:$A20,'Vertragsübersicht Pauschalen'!$A$10:$R22,8,0),"-")</f>
        <v>0</v>
      </c>
      <c r="E11" s="89"/>
      <c r="F11" s="113"/>
      <c r="G11" s="114"/>
      <c r="H11" s="103"/>
      <c r="I11" s="103"/>
      <c r="J11" s="68"/>
      <c r="K11" s="68"/>
      <c r="L11" s="69"/>
      <c r="M11" s="34"/>
    </row>
    <row r="12" spans="1:13" s="32" customFormat="1" ht="32.25" customHeight="1" x14ac:dyDescent="0.25">
      <c r="A12" s="92">
        <v>5</v>
      </c>
      <c r="B12" s="90">
        <f>IFERROR(VLOOKUP($A$8:$A21,'Vertragsübersicht Pauschalen'!$A$10:$R23,2,0),"-")</f>
        <v>0</v>
      </c>
      <c r="C12" s="90">
        <f>IFERROR(VLOOKUP($A$8:$A21,'Vertragsübersicht Pauschalen'!$A$10:$R23,3,0),"-")</f>
        <v>0</v>
      </c>
      <c r="D12" s="102">
        <f>IFERROR(VLOOKUP($A$8:$A21,'Vertragsübersicht Pauschalen'!$A$10:$R23,8,0),"-")</f>
        <v>0</v>
      </c>
      <c r="E12" s="89"/>
      <c r="F12" s="113"/>
      <c r="G12" s="114"/>
      <c r="H12" s="103"/>
      <c r="I12" s="103"/>
      <c r="J12" s="68"/>
      <c r="K12" s="68"/>
      <c r="L12" s="69"/>
      <c r="M12" s="34"/>
    </row>
    <row r="13" spans="1:13" s="32" customFormat="1" ht="32.25" customHeight="1" x14ac:dyDescent="0.25">
      <c r="A13" s="92">
        <v>6</v>
      </c>
      <c r="B13" s="90">
        <f>IFERROR(VLOOKUP($A$8:$A22,'Vertragsübersicht Pauschalen'!$A$10:$R24,2,0),"-")</f>
        <v>0</v>
      </c>
      <c r="C13" s="90">
        <f>IFERROR(VLOOKUP($A$8:$A22,'Vertragsübersicht Pauschalen'!$A$10:$R24,3,0),"-")</f>
        <v>0</v>
      </c>
      <c r="D13" s="102">
        <f>IFERROR(VLOOKUP($A$8:$A22,'Vertragsübersicht Pauschalen'!$A$10:$R24,8,0),"-")</f>
        <v>0</v>
      </c>
      <c r="E13" s="89"/>
      <c r="F13" s="113"/>
      <c r="G13" s="114"/>
      <c r="H13" s="103"/>
      <c r="I13" s="103"/>
      <c r="J13" s="68"/>
      <c r="K13" s="68"/>
      <c r="L13" s="69"/>
      <c r="M13" s="34"/>
    </row>
    <row r="14" spans="1:13" s="32" customFormat="1" ht="32.25" customHeight="1" x14ac:dyDescent="0.25">
      <c r="A14" s="92">
        <v>7</v>
      </c>
      <c r="B14" s="90">
        <f>IFERROR(VLOOKUP($A$8:$A23,'Vertragsübersicht Pauschalen'!$A$10:$R25,2,0),"-")</f>
        <v>0</v>
      </c>
      <c r="C14" s="90">
        <f>IFERROR(VLOOKUP($A$8:$A23,'Vertragsübersicht Pauschalen'!$A$10:$R25,3,0),"-")</f>
        <v>0</v>
      </c>
      <c r="D14" s="102">
        <f>IFERROR(VLOOKUP($A$8:$A23,'Vertragsübersicht Pauschalen'!$A$10:$R25,8,0),"-")</f>
        <v>0</v>
      </c>
      <c r="E14" s="89"/>
      <c r="F14" s="113"/>
      <c r="G14" s="114"/>
      <c r="H14" s="103"/>
      <c r="I14" s="103"/>
      <c r="J14" s="68"/>
      <c r="K14" s="68"/>
      <c r="L14" s="69"/>
      <c r="M14" s="34"/>
    </row>
    <row r="15" spans="1:13" s="32" customFormat="1" ht="32.25" customHeight="1" x14ac:dyDescent="0.25">
      <c r="A15" s="92">
        <v>8</v>
      </c>
      <c r="B15" s="90">
        <f>IFERROR(VLOOKUP($A$8:$A24,'Vertragsübersicht Pauschalen'!$A$10:$R26,2,0),"-")</f>
        <v>0</v>
      </c>
      <c r="C15" s="90">
        <f>IFERROR(VLOOKUP($A$8:$A24,'Vertragsübersicht Pauschalen'!$A$10:$R26,3,0),"-")</f>
        <v>0</v>
      </c>
      <c r="D15" s="102">
        <f>IFERROR(VLOOKUP($A$8:$A24,'Vertragsübersicht Pauschalen'!$A$10:$R26,8,0),"-")</f>
        <v>0</v>
      </c>
      <c r="E15" s="89"/>
      <c r="F15" s="113"/>
      <c r="G15" s="114"/>
      <c r="H15" s="103"/>
      <c r="I15" s="103"/>
      <c r="J15" s="68"/>
      <c r="K15" s="68"/>
      <c r="L15" s="69"/>
      <c r="M15" s="34"/>
    </row>
    <row r="16" spans="1:13" ht="32.25" customHeight="1" x14ac:dyDescent="0.25">
      <c r="A16" s="92">
        <v>9</v>
      </c>
      <c r="B16" s="90">
        <f>IFERROR(VLOOKUP($A$8:$A25,'Vertragsübersicht Pauschalen'!$A$10:$R27,2,0),"-")</f>
        <v>0</v>
      </c>
      <c r="C16" s="90">
        <f>IFERROR(VLOOKUP($A$8:$A25,'Vertragsübersicht Pauschalen'!$A$10:$R27,3,0),"-")</f>
        <v>0</v>
      </c>
      <c r="D16" s="102">
        <f>IFERROR(VLOOKUP($A$8:$A25,'Vertragsübersicht Pauschalen'!$A$10:$R27,8,0),"-")</f>
        <v>0</v>
      </c>
      <c r="E16" s="89"/>
      <c r="F16" s="113"/>
      <c r="G16" s="114"/>
      <c r="H16" s="103"/>
      <c r="I16" s="103"/>
      <c r="J16" s="68"/>
      <c r="K16" s="68"/>
      <c r="L16" s="69"/>
      <c r="M16" s="9"/>
    </row>
    <row r="17" spans="1:12" ht="32.25" customHeight="1" x14ac:dyDescent="0.25">
      <c r="A17" s="92">
        <v>10</v>
      </c>
      <c r="B17" s="90">
        <f>IFERROR(VLOOKUP($A$8:$A26,'Vertragsübersicht Pauschalen'!$A$10:$R28,2,0),"-")</f>
        <v>0</v>
      </c>
      <c r="C17" s="90">
        <f>IFERROR(VLOOKUP($A$8:$A26,'Vertragsübersicht Pauschalen'!$A$10:$R28,3,0),"-")</f>
        <v>0</v>
      </c>
      <c r="D17" s="102">
        <f>IFERROR(VLOOKUP($A$8:$A26,'Vertragsübersicht Pauschalen'!$A$10:$R28,8,0),"-")</f>
        <v>0</v>
      </c>
      <c r="E17" s="89"/>
      <c r="F17" s="113"/>
      <c r="G17" s="114"/>
      <c r="H17" s="103"/>
      <c r="I17" s="103"/>
      <c r="J17" s="68"/>
      <c r="K17" s="68"/>
      <c r="L17" s="69"/>
    </row>
    <row r="18" spans="1:12" ht="32.25" customHeight="1" x14ac:dyDescent="0.25">
      <c r="A18" s="9"/>
      <c r="B18" s="64"/>
      <c r="C18" s="64"/>
      <c r="D18" s="64"/>
      <c r="E18" s="64"/>
      <c r="F18" s="64"/>
      <c r="G18" s="64"/>
      <c r="H18" s="64"/>
      <c r="I18" s="64"/>
      <c r="J18" s="66">
        <f>SUM(J8:J17)</f>
        <v>0</v>
      </c>
      <c r="K18" s="65"/>
      <c r="L18" s="9"/>
    </row>
    <row r="19" spans="1:12" ht="32.25" customHeight="1" x14ac:dyDescent="0.25">
      <c r="B19" s="8"/>
      <c r="C19" s="8"/>
      <c r="D19" s="8"/>
      <c r="E19" s="8"/>
      <c r="F19" s="8"/>
      <c r="G19" s="8"/>
      <c r="H19" s="8"/>
      <c r="I19" s="8"/>
      <c r="J19" s="10"/>
      <c r="K19" s="10"/>
    </row>
    <row r="20" spans="1:12" ht="15" x14ac:dyDescent="0.25">
      <c r="B20" s="8"/>
      <c r="C20" s="8"/>
      <c r="D20" s="8"/>
      <c r="E20" s="8"/>
      <c r="F20" s="8"/>
      <c r="G20" s="8"/>
      <c r="H20" s="8"/>
      <c r="I20" s="8"/>
      <c r="J20" s="8"/>
      <c r="K20" s="8"/>
      <c r="L20" s="45"/>
    </row>
    <row r="21" spans="1:12" ht="15" x14ac:dyDescent="0.25">
      <c r="B21" s="149" t="s">
        <v>89</v>
      </c>
      <c r="C21" s="150"/>
      <c r="D21" s="150"/>
      <c r="E21" s="150"/>
      <c r="F21" s="150"/>
      <c r="G21" s="150"/>
      <c r="H21" s="150"/>
      <c r="I21" s="150"/>
      <c r="J21" s="150"/>
      <c r="K21" s="150"/>
    </row>
    <row r="22" spans="1:12" ht="15" x14ac:dyDescent="0.25">
      <c r="B22" s="150"/>
      <c r="C22" s="150"/>
      <c r="D22" s="150"/>
      <c r="E22" s="150"/>
      <c r="F22" s="150"/>
      <c r="G22" s="150"/>
      <c r="H22" s="150"/>
      <c r="I22" s="150"/>
      <c r="J22" s="150"/>
      <c r="K22" s="150"/>
    </row>
    <row r="23" spans="1:12" ht="15" x14ac:dyDescent="0.25">
      <c r="B23" s="150"/>
      <c r="C23" s="150"/>
      <c r="D23" s="150"/>
      <c r="E23" s="150"/>
      <c r="F23" s="150"/>
      <c r="G23" s="150"/>
      <c r="H23" s="150"/>
      <c r="I23" s="150"/>
      <c r="J23" s="150"/>
      <c r="K23" s="150"/>
    </row>
    <row r="24" spans="1:12" ht="15" x14ac:dyDescent="0.25">
      <c r="B24" s="150"/>
      <c r="C24" s="150"/>
      <c r="D24" s="150"/>
      <c r="E24" s="150"/>
      <c r="F24" s="150"/>
      <c r="G24" s="150"/>
      <c r="H24" s="150"/>
      <c r="I24" s="150"/>
      <c r="J24" s="150"/>
      <c r="K24" s="150"/>
    </row>
  </sheetData>
  <sheetProtection algorithmName="SHA-512" hashValue="LyOAlHYO9HcnkXRszv57gVCIhxHlByW9/BXBQ/ycbpfJDu0RLMWJjiRYeGBeZBCGSVqj6eYAIV0Q9k9X8qYAnQ==" saltValue="AW8w/j4ZFS0uAunF+wkzTA==" spinCount="100000" sheet="1" insertRows="0"/>
  <mergeCells count="3">
    <mergeCell ref="A3:L4"/>
    <mergeCell ref="B21:K24"/>
    <mergeCell ref="A1:L1"/>
  </mergeCells>
  <pageMargins left="0.39370078740157483" right="0.35433070866141736" top="0.59055118110236227" bottom="0.59055118110236227" header="0.31496062992125984" footer="0.31496062992125984"/>
  <pageSetup paperSize="8" fitToHeight="0" orientation="landscape" r:id="rId1"/>
  <headerFooter>
    <oddFooter>&amp;RFormularstand: 30.01.2024</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M51"/>
  <sheetViews>
    <sheetView showGridLines="0" zoomScale="130" zoomScaleNormal="130" workbookViewId="0">
      <selection activeCell="E53" sqref="E53"/>
    </sheetView>
  </sheetViews>
  <sheetFormatPr baseColWidth="10" defaultRowHeight="15" x14ac:dyDescent="0.25"/>
  <cols>
    <col min="1" max="1" width="20.7109375" style="14" customWidth="1"/>
    <col min="2" max="2" width="9.7109375" customWidth="1"/>
    <col min="3" max="3" width="3.85546875" customWidth="1"/>
    <col min="5" max="5" width="54.5703125" customWidth="1"/>
    <col min="6" max="6" width="48.5703125" customWidth="1"/>
    <col min="7" max="7" width="20.85546875" customWidth="1"/>
    <col min="8" max="10" width="11.42578125" hidden="1" customWidth="1"/>
    <col min="11" max="16" width="13.28515625" customWidth="1"/>
    <col min="17" max="17" width="13" customWidth="1"/>
  </cols>
  <sheetData>
    <row r="1" spans="1:12" ht="15.75" x14ac:dyDescent="0.25">
      <c r="A1" s="164" t="s">
        <v>111</v>
      </c>
      <c r="B1" s="123"/>
      <c r="C1" s="124"/>
      <c r="D1" s="27" t="s">
        <v>18</v>
      </c>
      <c r="E1" s="124"/>
    </row>
    <row r="2" spans="1:12" s="169" customFormat="1" ht="15.75" x14ac:dyDescent="0.25">
      <c r="A2" s="166"/>
      <c r="B2" s="167"/>
      <c r="C2" s="165" t="s">
        <v>112</v>
      </c>
      <c r="D2" s="165"/>
      <c r="E2" s="165"/>
      <c r="F2" s="168"/>
    </row>
    <row r="3" spans="1:12" ht="10.9" customHeight="1" x14ac:dyDescent="0.25">
      <c r="A3" s="125"/>
      <c r="B3" s="123"/>
      <c r="C3" s="123"/>
      <c r="D3" s="123"/>
      <c r="E3" s="123"/>
    </row>
    <row r="4" spans="1:12" x14ac:dyDescent="0.25">
      <c r="A4" s="15" t="s">
        <v>14</v>
      </c>
      <c r="B4" s="123"/>
      <c r="C4" s="123"/>
      <c r="D4" s="123"/>
      <c r="E4" s="123"/>
    </row>
    <row r="5" spans="1:12" s="17" customFormat="1" ht="13.9" customHeight="1" x14ac:dyDescent="0.2">
      <c r="A5" s="170" t="s">
        <v>113</v>
      </c>
      <c r="B5" s="170"/>
      <c r="C5" s="170"/>
      <c r="D5" s="170"/>
      <c r="E5" s="170"/>
      <c r="F5" s="28"/>
      <c r="G5" s="28"/>
      <c r="H5" s="28"/>
      <c r="I5" s="28"/>
      <c r="J5" s="28"/>
      <c r="K5" s="28"/>
      <c r="L5" s="28"/>
    </row>
    <row r="6" spans="1:12" s="17" customFormat="1" ht="42" customHeight="1" x14ac:dyDescent="0.2">
      <c r="A6" s="170"/>
      <c r="B6" s="170"/>
      <c r="C6" s="170"/>
      <c r="D6" s="170"/>
      <c r="E6" s="170"/>
      <c r="F6" s="28"/>
      <c r="G6" s="28"/>
      <c r="H6" s="28"/>
      <c r="I6" s="28"/>
      <c r="J6" s="28"/>
      <c r="K6" s="28"/>
      <c r="L6" s="28"/>
    </row>
    <row r="7" spans="1:12" ht="7.15" customHeight="1" x14ac:dyDescent="0.25">
      <c r="A7" s="126"/>
      <c r="B7" s="126"/>
      <c r="C7" s="126"/>
      <c r="D7" s="126"/>
      <c r="E7" s="126"/>
    </row>
    <row r="8" spans="1:12" ht="6" customHeight="1" x14ac:dyDescent="0.25">
      <c r="A8" s="126"/>
      <c r="B8" s="126"/>
      <c r="C8" s="126"/>
      <c r="D8" s="126"/>
      <c r="E8" s="126"/>
    </row>
    <row r="9" spans="1:12" x14ac:dyDescent="0.25">
      <c r="A9" s="15" t="s">
        <v>15</v>
      </c>
      <c r="B9" s="123"/>
      <c r="C9" s="123"/>
      <c r="D9" s="123"/>
      <c r="E9" s="123"/>
    </row>
    <row r="10" spans="1:12" s="49" customFormat="1" ht="23.25" customHeight="1" x14ac:dyDescent="0.25">
      <c r="A10" s="157" t="s">
        <v>114</v>
      </c>
      <c r="B10" s="158"/>
      <c r="C10" s="158"/>
      <c r="D10" s="158"/>
      <c r="E10" s="158"/>
    </row>
    <row r="11" spans="1:12" ht="9.75" customHeight="1" x14ac:dyDescent="0.25">
      <c r="A11" s="125"/>
      <c r="B11" s="123"/>
      <c r="C11" s="123"/>
      <c r="D11" s="123"/>
      <c r="E11" s="123"/>
    </row>
    <row r="12" spans="1:12" ht="15" customHeight="1" x14ac:dyDescent="0.25">
      <c r="A12" s="156" t="s">
        <v>3</v>
      </c>
      <c r="B12" s="156"/>
      <c r="C12" s="1"/>
      <c r="D12" s="154" t="s">
        <v>116</v>
      </c>
      <c r="E12" s="154"/>
      <c r="F12" s="21"/>
      <c r="G12" s="21"/>
    </row>
    <row r="13" spans="1:12" x14ac:dyDescent="0.25">
      <c r="A13" s="127"/>
      <c r="B13" s="1"/>
      <c r="C13" s="1"/>
      <c r="D13" s="154"/>
      <c r="E13" s="154"/>
      <c r="F13" s="21"/>
      <c r="G13" s="21"/>
    </row>
    <row r="14" spans="1:12" x14ac:dyDescent="0.25">
      <c r="A14" s="127"/>
      <c r="B14" s="1"/>
      <c r="C14" s="1"/>
      <c r="D14" s="154"/>
      <c r="E14" s="154"/>
      <c r="F14" s="21"/>
      <c r="G14" s="21"/>
    </row>
    <row r="15" spans="1:12" x14ac:dyDescent="0.25">
      <c r="A15" s="127"/>
      <c r="B15" s="1"/>
      <c r="C15" s="1"/>
      <c r="D15" s="154"/>
      <c r="E15" s="154"/>
      <c r="F15" s="21"/>
      <c r="G15" s="21"/>
    </row>
    <row r="16" spans="1:12" x14ac:dyDescent="0.25">
      <c r="A16" s="127"/>
      <c r="B16" s="1"/>
      <c r="C16" s="1"/>
      <c r="D16" s="154"/>
      <c r="E16" s="154"/>
      <c r="F16" s="21"/>
      <c r="G16" s="21"/>
    </row>
    <row r="17" spans="1:13" x14ac:dyDescent="0.25">
      <c r="A17" s="127"/>
      <c r="B17" s="1"/>
      <c r="C17" s="1"/>
      <c r="D17" s="154"/>
      <c r="E17" s="154"/>
      <c r="F17" s="21"/>
      <c r="G17" s="21"/>
    </row>
    <row r="18" spans="1:13" x14ac:dyDescent="0.25">
      <c r="A18" s="127"/>
      <c r="B18" s="1"/>
      <c r="C18" s="1"/>
      <c r="D18" s="154"/>
      <c r="E18" s="154"/>
      <c r="F18" s="21"/>
      <c r="G18" s="21"/>
    </row>
    <row r="19" spans="1:13" ht="14.25" customHeight="1" x14ac:dyDescent="0.25">
      <c r="A19" s="127"/>
      <c r="B19" s="1"/>
      <c r="C19" s="1"/>
      <c r="D19" s="154"/>
      <c r="E19" s="154"/>
      <c r="F19" s="21"/>
      <c r="G19" s="21"/>
    </row>
    <row r="20" spans="1:13" ht="36" customHeight="1" x14ac:dyDescent="0.25">
      <c r="A20" s="33" t="s">
        <v>1</v>
      </c>
      <c r="B20" s="1"/>
      <c r="C20" s="1"/>
      <c r="D20" s="153" t="s">
        <v>115</v>
      </c>
      <c r="E20" s="153"/>
      <c r="F20" s="21"/>
      <c r="G20" s="21"/>
    </row>
    <row r="21" spans="1:13" ht="14.25" customHeight="1" x14ac:dyDescent="0.25">
      <c r="A21" s="127"/>
      <c r="B21" s="1"/>
      <c r="C21" s="1"/>
      <c r="D21" s="118"/>
      <c r="E21" s="118"/>
      <c r="F21" s="21"/>
      <c r="G21" s="21"/>
    </row>
    <row r="22" spans="1:13" ht="14.25" customHeight="1" x14ac:dyDescent="0.25">
      <c r="A22" s="18" t="s">
        <v>7</v>
      </c>
      <c r="B22" s="1"/>
      <c r="C22" s="1"/>
      <c r="D22" s="153" t="s">
        <v>16</v>
      </c>
      <c r="E22" s="153"/>
      <c r="F22" s="21"/>
      <c r="G22" s="21"/>
    </row>
    <row r="23" spans="1:13" ht="14.25" customHeight="1" x14ac:dyDescent="0.25">
      <c r="A23" s="127"/>
      <c r="B23" s="1"/>
      <c r="C23" s="1"/>
      <c r="D23" s="118"/>
      <c r="E23" s="118"/>
      <c r="F23" s="21"/>
      <c r="G23" s="21"/>
    </row>
    <row r="24" spans="1:13" ht="63.75" customHeight="1" x14ac:dyDescent="0.25">
      <c r="A24" s="171" t="s">
        <v>117</v>
      </c>
      <c r="B24" s="172"/>
      <c r="C24" s="172"/>
      <c r="D24" s="154" t="s">
        <v>118</v>
      </c>
      <c r="E24" s="154"/>
      <c r="F24" s="21"/>
      <c r="G24" s="21"/>
    </row>
    <row r="25" spans="1:13" ht="12.75" customHeight="1" x14ac:dyDescent="0.25">
      <c r="A25" s="128"/>
      <c r="B25" s="1"/>
      <c r="C25" s="1"/>
      <c r="D25" s="117"/>
      <c r="E25" s="117"/>
      <c r="F25" s="21"/>
      <c r="G25" s="21"/>
    </row>
    <row r="26" spans="1:13" ht="75.75" customHeight="1" x14ac:dyDescent="0.25">
      <c r="A26" s="171" t="s">
        <v>36</v>
      </c>
      <c r="B26" s="172"/>
      <c r="C26" s="172"/>
      <c r="D26" s="154" t="s">
        <v>119</v>
      </c>
      <c r="E26" s="154"/>
      <c r="F26" s="21"/>
      <c r="G26" s="21"/>
    </row>
    <row r="27" spans="1:13" ht="64.5" customHeight="1" x14ac:dyDescent="0.25">
      <c r="A27" s="171" t="s">
        <v>99</v>
      </c>
      <c r="B27" s="172"/>
      <c r="C27" s="172"/>
      <c r="D27" s="154" t="s">
        <v>69</v>
      </c>
      <c r="E27" s="154"/>
      <c r="F27" s="21"/>
      <c r="G27" s="21"/>
    </row>
    <row r="28" spans="1:13" ht="60" customHeight="1" x14ac:dyDescent="0.25">
      <c r="A28" s="173" t="s">
        <v>93</v>
      </c>
      <c r="B28" s="173"/>
      <c r="C28" s="172"/>
      <c r="D28" s="154" t="s">
        <v>120</v>
      </c>
      <c r="E28" s="154"/>
      <c r="F28" s="107"/>
      <c r="G28" s="107"/>
    </row>
    <row r="29" spans="1:13" ht="9" hidden="1" customHeight="1" x14ac:dyDescent="0.25">
      <c r="A29" s="18"/>
      <c r="B29" s="1"/>
      <c r="C29" s="1"/>
      <c r="D29" s="1"/>
      <c r="E29" s="1"/>
      <c r="F29" s="13"/>
      <c r="G29" s="13"/>
      <c r="H29" s="13"/>
      <c r="I29" s="13"/>
      <c r="J29" s="13"/>
    </row>
    <row r="30" spans="1:13" ht="28.5" customHeight="1" x14ac:dyDescent="0.25">
      <c r="A30" s="156" t="s">
        <v>34</v>
      </c>
      <c r="B30" s="156"/>
      <c r="C30" s="1"/>
      <c r="D30" s="154" t="s">
        <v>121</v>
      </c>
      <c r="E30" s="174"/>
      <c r="M30" s="16"/>
    </row>
    <row r="31" spans="1:13" x14ac:dyDescent="0.25">
      <c r="A31" s="156"/>
      <c r="B31" s="156"/>
      <c r="C31" s="1"/>
      <c r="D31" s="174"/>
      <c r="E31" s="174"/>
    </row>
    <row r="32" spans="1:13" ht="15" customHeight="1" x14ac:dyDescent="0.25">
      <c r="A32" s="127"/>
      <c r="B32" s="127"/>
      <c r="C32" s="1"/>
      <c r="D32" s="174"/>
      <c r="E32" s="174"/>
    </row>
    <row r="33" spans="1:11" x14ac:dyDescent="0.25">
      <c r="A33" s="127"/>
      <c r="B33" s="1"/>
      <c r="C33" s="1"/>
      <c r="D33" s="174"/>
      <c r="E33" s="174"/>
    </row>
    <row r="34" spans="1:11" ht="17.45" customHeight="1" x14ac:dyDescent="0.25">
      <c r="A34" s="127"/>
      <c r="B34" s="1"/>
      <c r="C34" s="1"/>
      <c r="D34" s="174"/>
      <c r="E34" s="174"/>
    </row>
    <row r="35" spans="1:11" ht="12" customHeight="1" x14ac:dyDescent="0.25">
      <c r="A35" s="127"/>
      <c r="B35" s="1"/>
      <c r="C35" s="1"/>
      <c r="D35" s="120"/>
      <c r="E35" s="120"/>
    </row>
    <row r="36" spans="1:11" ht="15" customHeight="1" x14ac:dyDescent="0.25">
      <c r="A36" s="156" t="s">
        <v>100</v>
      </c>
      <c r="B36" s="156"/>
      <c r="C36" s="1"/>
      <c r="D36" s="154" t="s">
        <v>122</v>
      </c>
      <c r="E36" s="154"/>
    </row>
    <row r="37" spans="1:11" ht="23.25" customHeight="1" x14ac:dyDescent="0.25">
      <c r="A37" s="156"/>
      <c r="B37" s="156"/>
      <c r="C37" s="1"/>
      <c r="D37" s="154"/>
      <c r="E37" s="154"/>
    </row>
    <row r="38" spans="1:11" ht="9" customHeight="1" x14ac:dyDescent="0.25">
      <c r="A38" s="156"/>
      <c r="B38" s="156"/>
      <c r="C38" s="1"/>
      <c r="D38" s="1"/>
      <c r="E38" s="1"/>
    </row>
    <row r="39" spans="1:11" ht="37.5" customHeight="1" x14ac:dyDescent="0.25">
      <c r="A39" s="156" t="s">
        <v>101</v>
      </c>
      <c r="B39" s="156"/>
      <c r="C39" s="1"/>
      <c r="D39" s="154" t="s">
        <v>123</v>
      </c>
      <c r="E39" s="154"/>
    </row>
    <row r="40" spans="1:11" ht="10.15" customHeight="1" x14ac:dyDescent="0.25">
      <c r="A40" s="119"/>
      <c r="B40" s="119"/>
      <c r="C40" s="1"/>
      <c r="D40" s="133"/>
      <c r="E40" s="133"/>
    </row>
    <row r="41" spans="1:11" s="47" customFormat="1" ht="10.9" customHeight="1" x14ac:dyDescent="0.25">
      <c r="A41" s="122"/>
      <c r="B41" s="122"/>
      <c r="C41" s="122"/>
      <c r="D41" s="133"/>
      <c r="E41" s="133"/>
      <c r="G41" s="24"/>
      <c r="H41" s="25"/>
      <c r="I41" s="25"/>
      <c r="J41" s="25"/>
      <c r="K41" s="25"/>
    </row>
    <row r="42" spans="1:11" ht="67.5" customHeight="1" x14ac:dyDescent="0.25">
      <c r="A42" s="33" t="s">
        <v>4</v>
      </c>
      <c r="B42" s="18"/>
      <c r="C42" s="1"/>
      <c r="D42" s="154" t="s">
        <v>124</v>
      </c>
      <c r="E42" s="154"/>
      <c r="F42" s="21"/>
      <c r="G42" s="26"/>
      <c r="H42" s="8"/>
      <c r="I42" s="8"/>
      <c r="J42" s="8"/>
      <c r="K42" s="8"/>
    </row>
    <row r="43" spans="1:11" ht="1.5" customHeight="1" x14ac:dyDescent="0.25">
      <c r="A43" s="18"/>
      <c r="B43" s="18"/>
      <c r="C43" s="1"/>
      <c r="D43" s="46"/>
      <c r="E43" s="46"/>
      <c r="F43" s="46"/>
    </row>
    <row r="44" spans="1:11" ht="15" customHeight="1" x14ac:dyDescent="0.25">
      <c r="A44" s="18" t="s">
        <v>5</v>
      </c>
      <c r="B44" s="19"/>
      <c r="C44" s="1"/>
      <c r="D44" s="154" t="s">
        <v>102</v>
      </c>
      <c r="E44" s="154"/>
    </row>
    <row r="45" spans="1:11" x14ac:dyDescent="0.25">
      <c r="A45" s="18" t="s">
        <v>6</v>
      </c>
      <c r="B45" s="19"/>
      <c r="C45" s="1"/>
      <c r="D45" s="154"/>
      <c r="E45" s="154"/>
    </row>
    <row r="46" spans="1:11" x14ac:dyDescent="0.25">
      <c r="A46" s="127"/>
      <c r="B46" s="1"/>
      <c r="C46" s="1"/>
      <c r="D46" s="154"/>
      <c r="E46" s="154"/>
    </row>
    <row r="47" spans="1:11" ht="12.75" customHeight="1" x14ac:dyDescent="0.25">
      <c r="A47" s="127"/>
      <c r="B47" s="1"/>
      <c r="C47" s="1"/>
      <c r="D47" s="154"/>
      <c r="E47" s="154"/>
    </row>
    <row r="48" spans="1:11" ht="7.9" customHeight="1" x14ac:dyDescent="0.25">
      <c r="A48" s="121"/>
      <c r="B48" s="121"/>
      <c r="C48" s="121"/>
      <c r="D48" s="121"/>
      <c r="E48" s="121"/>
    </row>
    <row r="49" spans="1:5" ht="33" customHeight="1" x14ac:dyDescent="0.25">
      <c r="A49" s="155" t="s">
        <v>35</v>
      </c>
      <c r="B49" s="155"/>
      <c r="C49" s="155"/>
      <c r="D49" s="155"/>
      <c r="E49" s="155"/>
    </row>
    <row r="50" spans="1:5" x14ac:dyDescent="0.25">
      <c r="A50" s="125"/>
      <c r="B50" s="123"/>
      <c r="C50" s="123"/>
      <c r="D50" s="123"/>
      <c r="E50" s="123"/>
    </row>
    <row r="51" spans="1:5" x14ac:dyDescent="0.25">
      <c r="A51" s="125"/>
      <c r="B51" s="123"/>
      <c r="C51" s="123"/>
      <c r="D51" s="123"/>
      <c r="E51" s="123"/>
    </row>
  </sheetData>
  <sheetProtection algorithmName="SHA-512" hashValue="yeHRRPjdqSDPa4wIoPDX1G6mdJWmdRRhOgFQReryWi4zjSJT2wfRYXS+17sQ6t0IkMxzLew6fC3c8OKaUE1b4A==" saltValue="R6u1jZ86RkbU561QCYomRA==" spinCount="100000" sheet="1" objects="1" scenarios="1"/>
  <mergeCells count="20">
    <mergeCell ref="D20:E20"/>
    <mergeCell ref="D22:E22"/>
    <mergeCell ref="D24:E24"/>
    <mergeCell ref="D26:E26"/>
    <mergeCell ref="A5:E6"/>
    <mergeCell ref="A10:E10"/>
    <mergeCell ref="A12:B12"/>
    <mergeCell ref="D12:E19"/>
    <mergeCell ref="D27:E27"/>
    <mergeCell ref="D42:E42"/>
    <mergeCell ref="D44:E47"/>
    <mergeCell ref="A49:E49"/>
    <mergeCell ref="A30:B31"/>
    <mergeCell ref="D30:E34"/>
    <mergeCell ref="A36:B38"/>
    <mergeCell ref="D36:E37"/>
    <mergeCell ref="A39:B39"/>
    <mergeCell ref="D39:E39"/>
    <mergeCell ref="A28:B28"/>
    <mergeCell ref="D28:E28"/>
  </mergeCells>
  <pageMargins left="0.19685039370078741" right="0.19685039370078741" top="0.59055118110236227" bottom="0.59055118110236227" header="0.70866141732283472" footer="0.5118110236220472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I51"/>
  <sheetViews>
    <sheetView showGridLines="0" zoomScale="110" zoomScaleNormal="110" workbookViewId="0">
      <selection sqref="A1:F34"/>
    </sheetView>
  </sheetViews>
  <sheetFormatPr baseColWidth="10" defaultRowHeight="15" x14ac:dyDescent="0.25"/>
  <cols>
    <col min="3" max="3" width="3.85546875" customWidth="1"/>
    <col min="4" max="4" width="14" customWidth="1"/>
    <col min="5" max="5" width="25.5703125" customWidth="1"/>
    <col min="6" max="6" width="39.140625" customWidth="1"/>
    <col min="7" max="7" width="25.85546875" customWidth="1"/>
    <col min="8" max="8" width="15.5703125" customWidth="1"/>
    <col min="9" max="9" width="47.28515625" customWidth="1"/>
  </cols>
  <sheetData>
    <row r="1" spans="1:6" s="169" customFormat="1" ht="14.45" customHeight="1" x14ac:dyDescent="0.25">
      <c r="A1" s="175" t="s">
        <v>111</v>
      </c>
      <c r="B1" s="176"/>
      <c r="C1" s="177" t="s">
        <v>17</v>
      </c>
      <c r="D1" s="177"/>
      <c r="E1" s="178"/>
      <c r="F1" s="167"/>
    </row>
    <row r="2" spans="1:6" s="169" customFormat="1" ht="20.25" customHeight="1" x14ac:dyDescent="0.25">
      <c r="A2" s="179"/>
      <c r="B2" s="177" t="s">
        <v>125</v>
      </c>
      <c r="C2" s="178"/>
      <c r="D2" s="178"/>
      <c r="E2" s="178"/>
      <c r="F2" s="178"/>
    </row>
    <row r="3" spans="1:6" s="169" customFormat="1" ht="12" customHeight="1" x14ac:dyDescent="0.25">
      <c r="B3" s="167"/>
      <c r="C3" s="167"/>
      <c r="D3" s="167"/>
      <c r="E3" s="167"/>
      <c r="F3" s="167"/>
    </row>
    <row r="4" spans="1:6" s="169" customFormat="1" x14ac:dyDescent="0.25">
      <c r="A4" s="180" t="s">
        <v>14</v>
      </c>
      <c r="B4" s="167"/>
      <c r="C4" s="167"/>
      <c r="D4" s="167"/>
      <c r="E4" s="167"/>
      <c r="F4" s="167"/>
    </row>
    <row r="5" spans="1:6" s="172" customFormat="1" ht="12.75" x14ac:dyDescent="0.2">
      <c r="A5" s="172" t="s">
        <v>21</v>
      </c>
    </row>
    <row r="6" spans="1:6" s="172" customFormat="1" ht="14.45" customHeight="1" x14ac:dyDescent="0.2">
      <c r="A6" s="153" t="s">
        <v>32</v>
      </c>
      <c r="B6" s="153"/>
      <c r="C6" s="153"/>
      <c r="D6" s="153"/>
      <c r="E6" s="153"/>
      <c r="F6" s="153"/>
    </row>
    <row r="7" spans="1:6" s="172" customFormat="1" ht="12.75" x14ac:dyDescent="0.2">
      <c r="A7" s="153"/>
      <c r="B7" s="153"/>
      <c r="C7" s="153"/>
      <c r="D7" s="153"/>
      <c r="E7" s="153"/>
      <c r="F7" s="153"/>
    </row>
    <row r="8" spans="1:6" s="172" customFormat="1" ht="12.75" x14ac:dyDescent="0.2">
      <c r="A8" s="153"/>
      <c r="B8" s="153"/>
      <c r="C8" s="153"/>
      <c r="D8" s="153"/>
      <c r="E8" s="153"/>
      <c r="F8" s="153"/>
    </row>
    <row r="9" spans="1:6" s="1" customFormat="1" ht="12.75" x14ac:dyDescent="0.2">
      <c r="A9" s="153"/>
      <c r="B9" s="153"/>
      <c r="C9" s="153"/>
      <c r="D9" s="153"/>
      <c r="E9" s="153"/>
      <c r="F9" s="153"/>
    </row>
    <row r="10" spans="1:6" s="1" customFormat="1" ht="64.900000000000006" customHeight="1" x14ac:dyDescent="0.2">
      <c r="A10" s="153"/>
      <c r="B10" s="153"/>
      <c r="C10" s="153"/>
      <c r="D10" s="153"/>
      <c r="E10" s="153"/>
      <c r="F10" s="153"/>
    </row>
    <row r="11" spans="1:6" s="1" customFormat="1" ht="12.75" x14ac:dyDescent="0.2">
      <c r="A11" s="1" t="s">
        <v>27</v>
      </c>
    </row>
    <row r="12" spans="1:6" ht="13.15" customHeight="1" x14ac:dyDescent="0.25">
      <c r="A12" s="1" t="s">
        <v>22</v>
      </c>
      <c r="B12" s="1"/>
      <c r="C12" s="1"/>
      <c r="D12" s="1"/>
      <c r="E12" s="1"/>
    </row>
    <row r="13" spans="1:6" ht="13.15" customHeight="1" x14ac:dyDescent="0.25">
      <c r="A13" s="1" t="s">
        <v>23</v>
      </c>
      <c r="B13" s="1"/>
      <c r="C13" s="1"/>
      <c r="D13" s="1"/>
      <c r="E13" s="1"/>
    </row>
    <row r="14" spans="1:6" ht="13.15" customHeight="1" x14ac:dyDescent="0.25">
      <c r="A14" s="1" t="s">
        <v>24</v>
      </c>
      <c r="B14" s="1"/>
      <c r="C14" s="1"/>
      <c r="D14" s="1"/>
      <c r="E14" s="1"/>
    </row>
    <row r="15" spans="1:6" ht="13.15" customHeight="1" x14ac:dyDescent="0.25">
      <c r="A15" s="1" t="s">
        <v>29</v>
      </c>
      <c r="B15" s="1"/>
      <c r="C15" s="1"/>
      <c r="D15" s="1"/>
      <c r="E15" s="1"/>
    </row>
    <row r="16" spans="1:6" ht="13.15" customHeight="1" x14ac:dyDescent="0.25">
      <c r="A16" s="1" t="s">
        <v>28</v>
      </c>
      <c r="B16" s="1"/>
      <c r="C16" s="1"/>
      <c r="D16" s="1"/>
      <c r="E16" s="1"/>
    </row>
    <row r="17" spans="1:9" x14ac:dyDescent="0.25">
      <c r="A17" s="30" t="s">
        <v>25</v>
      </c>
      <c r="B17" s="30"/>
      <c r="C17" s="30"/>
      <c r="D17" s="30"/>
      <c r="E17" s="1"/>
    </row>
    <row r="18" spans="1:9" ht="11.45" customHeight="1" x14ac:dyDescent="0.25">
      <c r="A18" s="1"/>
      <c r="B18" s="1"/>
      <c r="C18" s="1"/>
      <c r="D18" s="1"/>
      <c r="E18" s="1"/>
    </row>
    <row r="19" spans="1:9" ht="20.25" customHeight="1" x14ac:dyDescent="0.25">
      <c r="A19" s="129" t="s">
        <v>20</v>
      </c>
      <c r="B19" s="1"/>
      <c r="C19" s="1"/>
      <c r="D19" s="1"/>
      <c r="E19" s="1"/>
    </row>
    <row r="20" spans="1:9" s="169" customFormat="1" ht="48.75" customHeight="1" x14ac:dyDescent="0.25">
      <c r="A20" s="181" t="s">
        <v>126</v>
      </c>
      <c r="B20" s="182"/>
      <c r="C20" s="182"/>
      <c r="D20" s="182"/>
      <c r="E20" s="182"/>
      <c r="F20" s="182"/>
    </row>
    <row r="21" spans="1:9" ht="10.15" customHeight="1" x14ac:dyDescent="0.25"/>
    <row r="22" spans="1:9" ht="15" customHeight="1" x14ac:dyDescent="0.25">
      <c r="A22" s="159" t="s">
        <v>19</v>
      </c>
      <c r="B22" s="159"/>
      <c r="D22" s="153" t="s">
        <v>94</v>
      </c>
      <c r="E22" s="153"/>
      <c r="F22" s="153"/>
      <c r="G22" s="21"/>
    </row>
    <row r="23" spans="1:9" x14ac:dyDescent="0.25">
      <c r="A23" s="159"/>
      <c r="B23" s="159"/>
      <c r="D23" s="153"/>
      <c r="E23" s="153"/>
      <c r="F23" s="153"/>
      <c r="G23" s="21"/>
      <c r="H23" s="22"/>
    </row>
    <row r="24" spans="1:9" x14ac:dyDescent="0.25">
      <c r="D24" s="153"/>
      <c r="E24" s="153"/>
      <c r="F24" s="153"/>
      <c r="G24" s="21"/>
      <c r="H24" s="23"/>
    </row>
    <row r="25" spans="1:9" ht="30.75" customHeight="1" x14ac:dyDescent="0.25">
      <c r="D25" s="153"/>
      <c r="E25" s="153"/>
      <c r="F25" s="153"/>
      <c r="G25" s="21"/>
    </row>
    <row r="26" spans="1:9" ht="15" customHeight="1" x14ac:dyDescent="0.25">
      <c r="A26" s="183" t="s">
        <v>26</v>
      </c>
      <c r="B26" s="183"/>
      <c r="C26" s="169"/>
      <c r="D26" s="154" t="s">
        <v>127</v>
      </c>
      <c r="E26" s="154"/>
      <c r="F26" s="154"/>
      <c r="G26" s="21"/>
      <c r="H26" s="47"/>
      <c r="I26" s="47"/>
    </row>
    <row r="27" spans="1:9" x14ac:dyDescent="0.25">
      <c r="A27" s="183"/>
      <c r="B27" s="183"/>
      <c r="C27" s="169"/>
      <c r="D27" s="154"/>
      <c r="E27" s="154"/>
      <c r="F27" s="154"/>
      <c r="G27" s="21"/>
      <c r="H27" s="47"/>
      <c r="I27" s="47"/>
    </row>
    <row r="28" spans="1:9" x14ac:dyDescent="0.25">
      <c r="A28" s="184"/>
      <c r="B28" s="184"/>
      <c r="C28" s="169"/>
      <c r="D28" s="154"/>
      <c r="E28" s="154"/>
      <c r="F28" s="154"/>
      <c r="G28" s="21"/>
      <c r="H28" s="47"/>
      <c r="I28" s="47"/>
    </row>
    <row r="29" spans="1:9" ht="41.25" customHeight="1" x14ac:dyDescent="0.25">
      <c r="A29" s="184"/>
      <c r="B29" s="184"/>
      <c r="C29" s="169"/>
      <c r="D29" s="154"/>
      <c r="E29" s="154"/>
      <c r="F29" s="154"/>
      <c r="G29" s="21"/>
    </row>
    <row r="30" spans="1:9" ht="54.75" customHeight="1" x14ac:dyDescent="0.25">
      <c r="A30" s="173" t="s">
        <v>64</v>
      </c>
      <c r="B30" s="173"/>
      <c r="C30" s="169"/>
      <c r="D30" s="154" t="s">
        <v>97</v>
      </c>
      <c r="E30" s="154"/>
      <c r="F30" s="154"/>
      <c r="G30" s="111"/>
    </row>
    <row r="31" spans="1:9" ht="9.75" customHeight="1" x14ac:dyDescent="0.25">
      <c r="A31" s="112"/>
      <c r="B31" s="112"/>
      <c r="D31" s="110"/>
      <c r="E31" s="110"/>
      <c r="F31" s="110"/>
      <c r="G31" s="111"/>
    </row>
    <row r="32" spans="1:9" s="169" customFormat="1" ht="54.75" customHeight="1" x14ac:dyDescent="0.25">
      <c r="A32" s="173" t="s">
        <v>96</v>
      </c>
      <c r="B32" s="173"/>
      <c r="D32" s="154" t="s">
        <v>97</v>
      </c>
      <c r="E32" s="154"/>
      <c r="F32" s="154"/>
      <c r="G32" s="185"/>
    </row>
    <row r="33" spans="1:6" ht="0.6" customHeight="1" x14ac:dyDescent="0.25">
      <c r="A33" s="160"/>
      <c r="B33" s="160"/>
      <c r="C33" s="115"/>
      <c r="D33" s="161"/>
      <c r="E33" s="161"/>
      <c r="F33" s="161"/>
    </row>
    <row r="34" spans="1:6" s="169" customFormat="1" ht="96.75" customHeight="1" x14ac:dyDescent="0.25">
      <c r="A34" s="173" t="s">
        <v>68</v>
      </c>
      <c r="B34" s="173"/>
      <c r="C34" s="172"/>
      <c r="D34" s="154" t="s">
        <v>95</v>
      </c>
      <c r="E34" s="154"/>
      <c r="F34" s="154"/>
    </row>
    <row r="51" spans="9:9" x14ac:dyDescent="0.25">
      <c r="I51" s="20"/>
    </row>
  </sheetData>
  <sheetProtection algorithmName="SHA-512" hashValue="jhW9eHol8ucZzMOJlIYCaO4Wu2A8ppvuSN8fZj2NGxK8ao3UPmymy8hI32KX9iojE/QY+9WGPs99BN4GSPLZUw==" saltValue="+OCM1TA4Kklg98VI3KcZGA==" spinCount="100000" sheet="1" objects="1" scenarios="1"/>
  <mergeCells count="16">
    <mergeCell ref="C1:E1"/>
    <mergeCell ref="B2:F2"/>
    <mergeCell ref="A6:F10"/>
    <mergeCell ref="A20:F20"/>
    <mergeCell ref="A22:B23"/>
    <mergeCell ref="D22:F25"/>
    <mergeCell ref="A34:B34"/>
    <mergeCell ref="D34:F34"/>
    <mergeCell ref="A32:B32"/>
    <mergeCell ref="D32:F32"/>
    <mergeCell ref="A26:B27"/>
    <mergeCell ref="D26:F29"/>
    <mergeCell ref="A33:B33"/>
    <mergeCell ref="D33:F33"/>
    <mergeCell ref="A30:B30"/>
    <mergeCell ref="D30:F30"/>
  </mergeCells>
  <pageMargins left="0.70866141732283472" right="0.70866141732283472" top="0.59055118110236227"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I54"/>
  <sheetViews>
    <sheetView showGridLines="0" zoomScale="106" zoomScaleNormal="106" workbookViewId="0">
      <selection activeCell="G33" sqref="G33"/>
    </sheetView>
  </sheetViews>
  <sheetFormatPr baseColWidth="10" defaultRowHeight="15" x14ac:dyDescent="0.25"/>
  <cols>
    <col min="3" max="3" width="3.85546875" customWidth="1"/>
    <col min="4" max="4" width="14" customWidth="1"/>
    <col min="5" max="5" width="25.5703125" customWidth="1"/>
    <col min="6" max="6" width="19.5703125" customWidth="1"/>
    <col min="7" max="7" width="25.85546875" customWidth="1"/>
    <col min="8" max="8" width="15.5703125" customWidth="1"/>
    <col min="9" max="9" width="47.28515625" customWidth="1"/>
  </cols>
  <sheetData>
    <row r="1" spans="1:9" s="169" customFormat="1" ht="21.75" customHeight="1" x14ac:dyDescent="0.25">
      <c r="A1" s="175" t="s">
        <v>111</v>
      </c>
      <c r="B1" s="176"/>
      <c r="C1" s="177" t="s">
        <v>17</v>
      </c>
      <c r="D1" s="177"/>
      <c r="E1" s="178"/>
      <c r="F1" s="167"/>
    </row>
    <row r="2" spans="1:9" s="169" customFormat="1" ht="22.5" customHeight="1" x14ac:dyDescent="0.25">
      <c r="A2" s="179"/>
      <c r="B2" s="177" t="s">
        <v>128</v>
      </c>
      <c r="C2" s="178"/>
      <c r="D2" s="178"/>
      <c r="E2" s="178"/>
      <c r="F2" s="178"/>
    </row>
    <row r="3" spans="1:9" s="169" customFormat="1" ht="12" customHeight="1" x14ac:dyDescent="0.25">
      <c r="B3" s="167"/>
      <c r="C3" s="167"/>
      <c r="D3" s="167"/>
      <c r="E3" s="167"/>
      <c r="F3" s="167"/>
    </row>
    <row r="4" spans="1:9" s="169" customFormat="1" x14ac:dyDescent="0.25">
      <c r="A4" s="180" t="s">
        <v>14</v>
      </c>
    </row>
    <row r="5" spans="1:9" s="172" customFormat="1" ht="29.25" customHeight="1" x14ac:dyDescent="0.2">
      <c r="A5" s="154" t="s">
        <v>129</v>
      </c>
      <c r="B5" s="154"/>
      <c r="C5" s="154"/>
      <c r="D5" s="154"/>
      <c r="E5" s="154"/>
      <c r="F5" s="154"/>
    </row>
    <row r="6" spans="1:9" s="169" customFormat="1" ht="11.45" customHeight="1" x14ac:dyDescent="0.25">
      <c r="A6" s="172"/>
      <c r="B6" s="172"/>
      <c r="C6" s="172"/>
      <c r="D6" s="172"/>
      <c r="E6" s="172"/>
    </row>
    <row r="7" spans="1:9" ht="16.5" customHeight="1" x14ac:dyDescent="0.25">
      <c r="A7" s="29" t="s">
        <v>20</v>
      </c>
      <c r="B7" s="1"/>
      <c r="C7" s="1"/>
      <c r="D7" s="1"/>
      <c r="E7" s="1"/>
    </row>
    <row r="8" spans="1:9" ht="50.25" customHeight="1" x14ac:dyDescent="0.25">
      <c r="A8" s="181" t="s">
        <v>130</v>
      </c>
      <c r="B8" s="182"/>
      <c r="C8" s="182"/>
      <c r="D8" s="182"/>
      <c r="E8" s="182"/>
      <c r="F8" s="182"/>
    </row>
    <row r="9" spans="1:9" ht="10.15" customHeight="1" x14ac:dyDescent="0.25"/>
    <row r="10" spans="1:9" s="167" customFormat="1" ht="15" customHeight="1" x14ac:dyDescent="0.2">
      <c r="A10" s="187" t="s">
        <v>19</v>
      </c>
      <c r="B10" s="187"/>
      <c r="D10" s="188" t="s">
        <v>136</v>
      </c>
      <c r="E10" s="188"/>
      <c r="F10" s="188"/>
      <c r="G10" s="131"/>
    </row>
    <row r="11" spans="1:9" s="167" customFormat="1" ht="14.25" x14ac:dyDescent="0.2">
      <c r="A11" s="187"/>
      <c r="B11" s="187"/>
      <c r="D11" s="188"/>
      <c r="E11" s="188"/>
      <c r="F11" s="188"/>
      <c r="G11" s="131"/>
      <c r="H11" s="191"/>
    </row>
    <row r="12" spans="1:9" s="167" customFormat="1" ht="14.25" x14ac:dyDescent="0.2">
      <c r="D12" s="188"/>
      <c r="E12" s="188"/>
      <c r="F12" s="188"/>
      <c r="G12" s="131"/>
      <c r="H12" s="192"/>
    </row>
    <row r="13" spans="1:9" s="167" customFormat="1" ht="46.5" customHeight="1" x14ac:dyDescent="0.2">
      <c r="D13" s="188"/>
      <c r="E13" s="188"/>
      <c r="F13" s="188"/>
      <c r="G13" s="131"/>
    </row>
    <row r="14" spans="1:9" s="167" customFormat="1" ht="15" customHeight="1" x14ac:dyDescent="0.2">
      <c r="A14" s="187" t="s">
        <v>26</v>
      </c>
      <c r="B14" s="187"/>
      <c r="D14" s="188" t="s">
        <v>131</v>
      </c>
      <c r="E14" s="188"/>
      <c r="F14" s="188"/>
      <c r="G14" s="131"/>
      <c r="H14" s="189"/>
      <c r="I14" s="189"/>
    </row>
    <row r="15" spans="1:9" s="167" customFormat="1" ht="14.25" x14ac:dyDescent="0.2">
      <c r="A15" s="187"/>
      <c r="B15" s="187"/>
      <c r="D15" s="188"/>
      <c r="E15" s="188"/>
      <c r="F15" s="188"/>
      <c r="G15" s="131"/>
      <c r="H15" s="189"/>
      <c r="I15" s="189"/>
    </row>
    <row r="16" spans="1:9" s="167" customFormat="1" x14ac:dyDescent="0.25">
      <c r="A16" s="186"/>
      <c r="B16" s="186"/>
      <c r="D16" s="188"/>
      <c r="E16" s="188"/>
      <c r="F16" s="188"/>
      <c r="G16" s="131"/>
      <c r="H16" s="189"/>
      <c r="I16" s="189"/>
    </row>
    <row r="17" spans="1:7" s="167" customFormat="1" ht="74.25" customHeight="1" x14ac:dyDescent="0.25">
      <c r="A17" s="186"/>
      <c r="B17" s="186"/>
      <c r="D17" s="188"/>
      <c r="E17" s="188"/>
      <c r="F17" s="188"/>
      <c r="G17" s="131"/>
    </row>
    <row r="18" spans="1:7" s="167" customFormat="1" ht="63.75" customHeight="1" x14ac:dyDescent="0.2">
      <c r="A18" s="190" t="s">
        <v>132</v>
      </c>
      <c r="B18" s="190"/>
      <c r="D18" s="188" t="s">
        <v>133</v>
      </c>
      <c r="E18" s="188"/>
      <c r="F18" s="188"/>
      <c r="G18" s="131"/>
    </row>
    <row r="19" spans="1:7" s="167" customFormat="1" ht="48.75" customHeight="1" x14ac:dyDescent="0.2">
      <c r="A19" s="190" t="s">
        <v>64</v>
      </c>
      <c r="B19" s="190"/>
      <c r="D19" s="188" t="s">
        <v>97</v>
      </c>
      <c r="E19" s="188"/>
      <c r="F19" s="188"/>
      <c r="G19" s="131"/>
    </row>
    <row r="20" spans="1:7" s="123" customFormat="1" ht="15" customHeight="1" x14ac:dyDescent="0.25">
      <c r="A20" s="12"/>
      <c r="D20" s="131"/>
      <c r="E20" s="131"/>
      <c r="F20" s="131"/>
      <c r="G20" s="130"/>
    </row>
    <row r="21" spans="1:7" s="123" customFormat="1" ht="115.5" customHeight="1" x14ac:dyDescent="0.2">
      <c r="A21" s="190" t="s">
        <v>135</v>
      </c>
      <c r="B21" s="190"/>
      <c r="C21" s="167"/>
      <c r="D21" s="188" t="s">
        <v>134</v>
      </c>
      <c r="E21" s="188"/>
      <c r="F21" s="188"/>
    </row>
    <row r="22" spans="1:7" s="123" customFormat="1" ht="14.25" x14ac:dyDescent="0.2">
      <c r="D22" s="131"/>
      <c r="E22" s="131"/>
      <c r="F22" s="131"/>
    </row>
    <row r="23" spans="1:7" s="123" customFormat="1" ht="14.25" x14ac:dyDescent="0.2">
      <c r="D23" s="131"/>
      <c r="E23" s="131"/>
      <c r="F23" s="131"/>
    </row>
    <row r="24" spans="1:7" s="123" customFormat="1" ht="14.25" x14ac:dyDescent="0.2">
      <c r="D24" s="131"/>
      <c r="E24" s="131"/>
      <c r="F24" s="131"/>
    </row>
    <row r="25" spans="1:7" s="123" customFormat="1" ht="14.25" x14ac:dyDescent="0.2">
      <c r="D25" s="131"/>
      <c r="E25" s="131"/>
      <c r="F25" s="131"/>
    </row>
    <row r="26" spans="1:7" s="123" customFormat="1" ht="12" customHeight="1" x14ac:dyDescent="0.2">
      <c r="D26" s="131"/>
      <c r="E26" s="131"/>
      <c r="F26" s="131"/>
    </row>
    <row r="27" spans="1:7" s="123" customFormat="1" ht="14.25" x14ac:dyDescent="0.2">
      <c r="D27" s="131"/>
      <c r="E27" s="131"/>
      <c r="F27" s="131"/>
    </row>
    <row r="28" spans="1:7" s="123" customFormat="1" ht="14.25" x14ac:dyDescent="0.2">
      <c r="D28" s="131"/>
      <c r="E28" s="131"/>
      <c r="F28" s="131"/>
    </row>
    <row r="29" spans="1:7" s="123" customFormat="1" ht="14.25" x14ac:dyDescent="0.2">
      <c r="D29" s="131"/>
      <c r="E29" s="131"/>
      <c r="F29" s="131"/>
    </row>
    <row r="30" spans="1:7" s="123" customFormat="1" ht="14.25" x14ac:dyDescent="0.2">
      <c r="D30" s="131"/>
      <c r="E30" s="131"/>
      <c r="F30" s="131"/>
    </row>
    <row r="31" spans="1:7" s="123" customFormat="1" ht="14.25" x14ac:dyDescent="0.2">
      <c r="D31" s="131"/>
      <c r="E31" s="131"/>
      <c r="F31" s="131"/>
    </row>
    <row r="32" spans="1:7" s="123" customFormat="1" ht="14.25" x14ac:dyDescent="0.2">
      <c r="D32" s="131"/>
      <c r="E32" s="131"/>
      <c r="F32" s="131"/>
    </row>
    <row r="33" spans="1:6" s="123" customFormat="1" ht="15.6" customHeight="1" x14ac:dyDescent="0.2">
      <c r="D33" s="131"/>
      <c r="E33" s="131"/>
      <c r="F33" s="131"/>
    </row>
    <row r="34" spans="1:6" s="123" customFormat="1" ht="21" customHeight="1" x14ac:dyDescent="0.2">
      <c r="D34" s="131"/>
      <c r="E34" s="131"/>
      <c r="F34" s="131"/>
    </row>
    <row r="35" spans="1:6" s="123" customFormat="1" ht="9" customHeight="1" x14ac:dyDescent="0.2">
      <c r="D35" s="132"/>
      <c r="E35" s="132"/>
      <c r="F35" s="132"/>
    </row>
    <row r="36" spans="1:6" s="123" customFormat="1" ht="15" customHeight="1" x14ac:dyDescent="0.2">
      <c r="A36" s="162"/>
      <c r="B36" s="162"/>
      <c r="D36" s="163"/>
      <c r="E36" s="163"/>
      <c r="F36" s="163"/>
    </row>
    <row r="37" spans="1:6" s="123" customFormat="1" ht="33" customHeight="1" x14ac:dyDescent="0.2">
      <c r="A37" s="162"/>
      <c r="B37" s="162"/>
      <c r="D37" s="163"/>
      <c r="E37" s="163"/>
      <c r="F37" s="163"/>
    </row>
    <row r="38" spans="1:6" s="123" customFormat="1" ht="0.6" customHeight="1" x14ac:dyDescent="0.2">
      <c r="A38" s="162"/>
      <c r="B38" s="162"/>
      <c r="D38" s="163"/>
      <c r="E38" s="163"/>
      <c r="F38" s="163"/>
    </row>
    <row r="39" spans="1:6" s="123" customFormat="1" ht="14.25" x14ac:dyDescent="0.2"/>
    <row r="40" spans="1:6" s="123" customFormat="1" ht="14.25" x14ac:dyDescent="0.2"/>
    <row r="41" spans="1:6" s="123" customFormat="1" ht="14.25" x14ac:dyDescent="0.2"/>
    <row r="42" spans="1:6" s="123" customFormat="1" ht="14.25" x14ac:dyDescent="0.2"/>
    <row r="43" spans="1:6" s="123" customFormat="1" ht="14.25" x14ac:dyDescent="0.2"/>
    <row r="44" spans="1:6" s="123" customFormat="1" ht="14.25" x14ac:dyDescent="0.2"/>
    <row r="45" spans="1:6" s="123" customFormat="1" ht="14.25" x14ac:dyDescent="0.2"/>
    <row r="46" spans="1:6" s="123" customFormat="1" ht="14.25" x14ac:dyDescent="0.2"/>
    <row r="47" spans="1:6" s="123" customFormat="1" ht="14.25" x14ac:dyDescent="0.2"/>
    <row r="48" spans="1:6" s="123" customFormat="1" ht="14.25" x14ac:dyDescent="0.2"/>
    <row r="49" spans="9:9" s="123" customFormat="1" ht="14.25" x14ac:dyDescent="0.2"/>
    <row r="50" spans="9:9" s="123" customFormat="1" ht="14.25" x14ac:dyDescent="0.2"/>
    <row r="51" spans="9:9" s="123" customFormat="1" ht="14.25" x14ac:dyDescent="0.2"/>
    <row r="52" spans="9:9" s="123" customFormat="1" ht="14.25" x14ac:dyDescent="0.2"/>
    <row r="54" spans="9:9" x14ac:dyDescent="0.25">
      <c r="I54" s="20"/>
    </row>
  </sheetData>
  <sheetProtection algorithmName="SHA-512" hashValue="Ceji1K9dc+JEnrEYn2nP0q5/r8Kgtl+pGhiVr1AO8XBBIhNdXkjm+G5eBQGyyRZH2qLV5oeQ34+zbhG+zHXrvw==" saltValue="ccR9lGpeAOoCNFrd+9doWw==" spinCount="100000" sheet="1" objects="1" scenarios="1"/>
  <mergeCells count="16">
    <mergeCell ref="C1:E1"/>
    <mergeCell ref="B2:F2"/>
    <mergeCell ref="A8:F8"/>
    <mergeCell ref="A10:B11"/>
    <mergeCell ref="D10:F13"/>
    <mergeCell ref="A5:F5"/>
    <mergeCell ref="A14:B15"/>
    <mergeCell ref="D14:F17"/>
    <mergeCell ref="A36:B38"/>
    <mergeCell ref="D36:F38"/>
    <mergeCell ref="A21:B21"/>
    <mergeCell ref="D21:F21"/>
    <mergeCell ref="A18:B18"/>
    <mergeCell ref="D18:F18"/>
    <mergeCell ref="A19:B19"/>
    <mergeCell ref="D19:F19"/>
  </mergeCells>
  <pageMargins left="0.70866141732283472" right="0.70866141732283472" top="0.59055118110236227"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D11"/>
  <sheetViews>
    <sheetView showGridLines="0" workbookViewId="0">
      <selection activeCell="H14" sqref="H14"/>
    </sheetView>
  </sheetViews>
  <sheetFormatPr baseColWidth="10" defaultRowHeight="15" x14ac:dyDescent="0.25"/>
  <cols>
    <col min="2" max="2" width="26.140625" customWidth="1"/>
    <col min="3" max="3" width="25.42578125" customWidth="1"/>
    <col min="4" max="4" width="44.7109375" bestFit="1" customWidth="1"/>
  </cols>
  <sheetData>
    <row r="1" spans="1:4" x14ac:dyDescent="0.25">
      <c r="B1" s="11" t="s">
        <v>60</v>
      </c>
      <c r="C1" s="11"/>
      <c r="D1" s="11" t="s">
        <v>61</v>
      </c>
    </row>
    <row r="2" spans="1:4" x14ac:dyDescent="0.25">
      <c r="A2" t="s">
        <v>41</v>
      </c>
      <c r="B2" t="s">
        <v>42</v>
      </c>
      <c r="D2" t="s">
        <v>50</v>
      </c>
    </row>
    <row r="3" spans="1:4" x14ac:dyDescent="0.25">
      <c r="B3" t="s">
        <v>43</v>
      </c>
      <c r="D3" t="s">
        <v>54</v>
      </c>
    </row>
    <row r="4" spans="1:4" x14ac:dyDescent="0.25">
      <c r="B4" t="s">
        <v>44</v>
      </c>
      <c r="D4" t="s">
        <v>52</v>
      </c>
    </row>
    <row r="5" spans="1:4" x14ac:dyDescent="0.25">
      <c r="B5" t="s">
        <v>45</v>
      </c>
      <c r="D5" t="s">
        <v>53</v>
      </c>
    </row>
    <row r="6" spans="1:4" x14ac:dyDescent="0.25">
      <c r="B6" t="s">
        <v>46</v>
      </c>
      <c r="D6" t="s">
        <v>51</v>
      </c>
    </row>
    <row r="7" spans="1:4" x14ac:dyDescent="0.25">
      <c r="B7" t="s">
        <v>47</v>
      </c>
      <c r="D7" t="s">
        <v>55</v>
      </c>
    </row>
    <row r="8" spans="1:4" x14ac:dyDescent="0.25">
      <c r="A8" t="s">
        <v>48</v>
      </c>
      <c r="B8" t="s">
        <v>49</v>
      </c>
    </row>
    <row r="9" spans="1:4" x14ac:dyDescent="0.25">
      <c r="A9" t="s">
        <v>56</v>
      </c>
      <c r="B9" t="s">
        <v>57</v>
      </c>
    </row>
    <row r="10" spans="1:4" x14ac:dyDescent="0.25">
      <c r="B10" t="s">
        <v>58</v>
      </c>
    </row>
    <row r="11" spans="1:4" x14ac:dyDescent="0.25">
      <c r="B11" t="s">
        <v>59</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Vertragsübersicht Pauschalen</vt:lpstr>
      <vt:lpstr>Übersicht VÄ Pauschalen</vt:lpstr>
      <vt:lpstr>Übersicht UA Pauschalen</vt:lpstr>
      <vt:lpstr>Merkblatt VÜ Pauschalen</vt:lpstr>
      <vt:lpstr>Merkblatt VÄ Pauschalen</vt:lpstr>
      <vt:lpstr>Merkblatt UA Pauschalen</vt:lpstr>
      <vt:lpstr>Vergabearten</vt:lpstr>
      <vt:lpstr>'Merkblatt UA Pauschalen'!Druckbereich</vt:lpstr>
      <vt:lpstr>'Merkblatt VÄ Pauschalen'!Druckbereich</vt:lpstr>
      <vt:lpstr>'Merkblatt VÜ Pauschalen'!Druckbereich</vt:lpstr>
      <vt:lpstr>'Übersicht UA Pauschalen'!Druckbereich</vt:lpstr>
      <vt:lpstr>'Übersicht VÄ Pauschalen'!Druckbereich</vt:lpstr>
      <vt:lpstr>'Vertragsübersicht Pauschalen'!Druckbereich</vt:lpstr>
      <vt:lpstr>'Vertragsübersicht Pauschalen'!Drucktitel</vt:lpstr>
    </vt:vector>
  </TitlesOfParts>
  <Company>Investitionsbank Sachsen-Anhalt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Exnowitz, Natalie</dc:creator>
  <cp:lastModifiedBy>Gruß, Doris</cp:lastModifiedBy>
  <cp:lastPrinted>2024-01-30T08:05:37Z</cp:lastPrinted>
  <dcterms:created xsi:type="dcterms:W3CDTF">2016-09-13T08:21:13Z</dcterms:created>
  <dcterms:modified xsi:type="dcterms:W3CDTF">2024-03-18T12:36:19Z</dcterms:modified>
</cp:coreProperties>
</file>