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L:\Produkte\1_lebend\Revier_2038\8.7_Projektberichtbericht_Projektplan\"/>
    </mc:Choice>
  </mc:AlternateContent>
  <bookViews>
    <workbookView xWindow="0" yWindow="0" windowWidth="28800" windowHeight="12300" tabRatio="811"/>
  </bookViews>
  <sheets>
    <sheet name="Projektplan" sheetId="14" r:id="rId1"/>
    <sheet name="Musterbeispiel" sheetId="16" r:id="rId2"/>
    <sheet name="Erläuterungen" sheetId="7" r:id="rId3"/>
  </sheets>
  <definedNames>
    <definedName name="_IDVTrackerBlocked103_" hidden="1">0</definedName>
    <definedName name="_IDVTrackerBlocked155_" hidden="1">0</definedName>
    <definedName name="_IDVTrackerEx103_" hidden="1">0</definedName>
    <definedName name="_IDVTrackerEx155_" hidden="1">0</definedName>
    <definedName name="_IDVTrackerFreigabeDateiID103_" hidden="1">-1</definedName>
    <definedName name="_IDVTrackerFreigabeDateiID155_" hidden="1">-1</definedName>
    <definedName name="_IDVTrackerFreigabeStatus103_" hidden="1">0</definedName>
    <definedName name="_IDVTrackerFreigabeStatus155_" hidden="1">0</definedName>
    <definedName name="_IDVTrackerFreigabeVersion103_" hidden="1">-1</definedName>
    <definedName name="_IDVTrackerFreigabeVersion155_" hidden="1">-1</definedName>
    <definedName name="_IDVTrackerID103_" hidden="1">210370</definedName>
    <definedName name="_IDVTrackerID155_" hidden="1">264530</definedName>
    <definedName name="_IDVTrackerMajorVersion103_" hidden="1">1</definedName>
    <definedName name="_IDVTrackerMajorVersion155_" hidden="1">1</definedName>
    <definedName name="_IDVTrackerMinorVersion103_" hidden="1">0</definedName>
    <definedName name="_IDVTrackerMinorVersion155_" hidden="1">0</definedName>
    <definedName name="_IDVTrackerVersion103_" hidden="1">4</definedName>
    <definedName name="_IDVTrackerVersion155_" hidden="1">8</definedName>
    <definedName name="_xlnm.Print_Area" localSheetId="1">Musterbeispiel!$A$2:$AA$48</definedName>
    <definedName name="_xlnm.Print_Area" localSheetId="0">Projektplan!$A$2:$AA$48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0" i="16" l="1"/>
  <c r="AB91" i="16" s="1"/>
  <c r="AB92" i="16" s="1"/>
  <c r="AB93" i="16" s="1"/>
  <c r="AB94" i="16" s="1"/>
  <c r="AB95" i="16" s="1"/>
  <c r="AB96" i="16" s="1"/>
  <c r="AB97" i="16" s="1"/>
  <c r="AB98" i="16" s="1"/>
  <c r="AB99" i="16" s="1"/>
  <c r="AB100" i="16" s="1"/>
  <c r="AB101" i="16" s="1"/>
  <c r="AB102" i="16" s="1"/>
  <c r="AB103" i="16" s="1"/>
  <c r="AB104" i="16" s="1"/>
  <c r="AB105" i="16" s="1"/>
  <c r="AB106" i="16" s="1"/>
  <c r="AB107" i="16" s="1"/>
  <c r="AB108" i="16" s="1"/>
  <c r="AB109" i="16" s="1"/>
  <c r="AB110" i="16" s="1"/>
  <c r="AB111" i="16" s="1"/>
  <c r="AB112" i="16" s="1"/>
  <c r="AB113" i="16" s="1"/>
  <c r="AB114" i="16" s="1"/>
  <c r="AB115" i="16" s="1"/>
  <c r="AB116" i="16" s="1"/>
  <c r="AB117" i="16" s="1"/>
  <c r="AB118" i="16" s="1"/>
  <c r="AB119" i="16" s="1"/>
  <c r="AB120" i="16" s="1"/>
  <c r="AB121" i="16" s="1"/>
  <c r="AB122" i="16" s="1"/>
  <c r="AB123" i="16" s="1"/>
  <c r="AB124" i="16" s="1"/>
  <c r="AB125" i="16" s="1"/>
  <c r="AB126" i="16" s="1"/>
  <c r="AB127" i="16" s="1"/>
  <c r="AB128" i="16" s="1"/>
  <c r="AB129" i="16" s="1"/>
  <c r="AB130" i="16" s="1"/>
  <c r="AB131" i="16" s="1"/>
  <c r="AB132" i="16" s="1"/>
  <c r="AB133" i="16" s="1"/>
  <c r="AB134" i="16" s="1"/>
  <c r="AB135" i="16" s="1"/>
  <c r="AB136" i="16" s="1"/>
  <c r="AB137" i="16" s="1"/>
  <c r="AB138" i="16" s="1"/>
  <c r="AB139" i="16" s="1"/>
  <c r="AB140" i="16" s="1"/>
  <c r="AB141" i="16" s="1"/>
  <c r="AB142" i="16" s="1"/>
  <c r="AB143" i="16" s="1"/>
  <c r="AB144" i="16" s="1"/>
  <c r="AB145" i="16" s="1"/>
  <c r="AB146" i="16" s="1"/>
  <c r="AB147" i="16" s="1"/>
  <c r="AB148" i="16" s="1"/>
  <c r="AB149" i="16" s="1"/>
  <c r="AB150" i="16" s="1"/>
  <c r="AB151" i="16" s="1"/>
  <c r="AB152" i="16" s="1"/>
  <c r="AB153" i="16" s="1"/>
  <c r="AB154" i="16" s="1"/>
  <c r="AB155" i="16" s="1"/>
  <c r="AB156" i="16" s="1"/>
  <c r="AB157" i="16" s="1"/>
  <c r="AB158" i="16" s="1"/>
  <c r="AB159" i="16" s="1"/>
  <c r="AB160" i="16" s="1"/>
  <c r="AB161" i="16" s="1"/>
  <c r="AB162" i="16" s="1"/>
  <c r="AB163" i="16" s="1"/>
  <c r="AB164" i="16" s="1"/>
  <c r="AB165" i="16" s="1"/>
  <c r="AB166" i="16" s="1"/>
  <c r="AB167" i="16" s="1"/>
  <c r="AB168" i="16" s="1"/>
  <c r="AB169" i="16" s="1"/>
  <c r="AB170" i="16" s="1"/>
  <c r="AB171" i="16" s="1"/>
  <c r="AB172" i="16" s="1"/>
  <c r="Z45" i="16"/>
  <c r="Z44" i="16"/>
  <c r="Z42" i="16"/>
  <c r="Z41" i="16"/>
  <c r="Z39" i="16"/>
  <c r="Z38" i="16"/>
  <c r="AB5" i="16"/>
  <c r="AB6" i="16" s="1"/>
  <c r="AB7" i="16" s="1"/>
  <c r="AB8" i="16" s="1"/>
  <c r="AB9" i="16" s="1"/>
  <c r="AB10" i="16" s="1"/>
  <c r="AB11" i="16" s="1"/>
  <c r="AB12" i="16" s="1"/>
  <c r="AB13" i="16" s="1"/>
  <c r="AB14" i="16" s="1"/>
  <c r="AB15" i="16" s="1"/>
  <c r="AB16" i="16" s="1"/>
  <c r="AB17" i="16" s="1"/>
  <c r="AB18" i="16" s="1"/>
  <c r="AB19" i="16" s="1"/>
  <c r="AB20" i="16" s="1"/>
  <c r="AB21" i="16" s="1"/>
  <c r="AB22" i="16" s="1"/>
  <c r="AB23" i="16" s="1"/>
  <c r="AB24" i="16" s="1"/>
  <c r="AB25" i="16" s="1"/>
  <c r="AB26" i="16" s="1"/>
  <c r="AB27" i="16" s="1"/>
  <c r="AB28" i="16" s="1"/>
  <c r="AB29" i="16" s="1"/>
  <c r="AB30" i="16" s="1"/>
  <c r="AB31" i="16" s="1"/>
  <c r="AB32" i="16" s="1"/>
  <c r="AB33" i="16" s="1"/>
  <c r="AB34" i="16" s="1"/>
  <c r="AB35" i="16" s="1"/>
  <c r="AB36" i="16" s="1"/>
  <c r="AB37" i="16" s="1"/>
  <c r="AB38" i="16" s="1"/>
  <c r="AB39" i="16" s="1"/>
  <c r="AB40" i="16" s="1"/>
  <c r="AB41" i="16" s="1"/>
  <c r="AB42" i="16" s="1"/>
  <c r="AB43" i="16" s="1"/>
  <c r="AB44" i="16" s="1"/>
  <c r="AB45" i="16" s="1"/>
  <c r="AB46" i="16" s="1"/>
  <c r="AB47" i="16" s="1"/>
  <c r="AB48" i="16" s="1"/>
  <c r="AB49" i="16" s="1"/>
  <c r="AB50" i="16" s="1"/>
  <c r="AB51" i="16" s="1"/>
  <c r="AB52" i="16" s="1"/>
  <c r="AB53" i="16" s="1"/>
  <c r="AB54" i="16" s="1"/>
  <c r="AB55" i="16" s="1"/>
  <c r="AB56" i="16" s="1"/>
  <c r="AB57" i="16" s="1"/>
  <c r="AB58" i="16" s="1"/>
  <c r="AB59" i="16" s="1"/>
  <c r="AB60" i="16" s="1"/>
  <c r="AB61" i="16" s="1"/>
  <c r="AB62" i="16" s="1"/>
  <c r="AB63" i="16" s="1"/>
  <c r="AB64" i="16" s="1"/>
  <c r="AB65" i="16" s="1"/>
  <c r="AB66" i="16" s="1"/>
  <c r="AB67" i="16" s="1"/>
  <c r="AB68" i="16" s="1"/>
  <c r="AB69" i="16" s="1"/>
  <c r="AB70" i="16" s="1"/>
  <c r="AB71" i="16" s="1"/>
  <c r="AB72" i="16" s="1"/>
  <c r="AB73" i="16" s="1"/>
  <c r="AB74" i="16" s="1"/>
  <c r="AB75" i="16" s="1"/>
  <c r="AB76" i="16" s="1"/>
  <c r="AB77" i="16" s="1"/>
  <c r="AB78" i="16" s="1"/>
  <c r="AB79" i="16" s="1"/>
  <c r="AB80" i="16" s="1"/>
  <c r="AB81" i="16" s="1"/>
  <c r="AB82" i="16" s="1"/>
  <c r="AB83" i="16" s="1"/>
  <c r="AB84" i="16" s="1"/>
  <c r="AB85" i="16" s="1"/>
  <c r="AB86" i="16" s="1"/>
  <c r="AB87" i="16" s="1"/>
  <c r="AB91" i="14" l="1"/>
  <c r="AB92" i="14" s="1"/>
  <c r="AB93" i="14" s="1"/>
  <c r="AB94" i="14" s="1"/>
  <c r="AB95" i="14" s="1"/>
  <c r="AB96" i="14" s="1"/>
  <c r="AB97" i="14" s="1"/>
  <c r="AB98" i="14" s="1"/>
  <c r="AB99" i="14" s="1"/>
  <c r="AB100" i="14" s="1"/>
  <c r="AB101" i="14" s="1"/>
  <c r="AB102" i="14" s="1"/>
  <c r="AB103" i="14" s="1"/>
  <c r="AB104" i="14" s="1"/>
  <c r="AB105" i="14" s="1"/>
  <c r="AB106" i="14" s="1"/>
  <c r="AB107" i="14" s="1"/>
  <c r="AB108" i="14" s="1"/>
  <c r="AB109" i="14" s="1"/>
  <c r="AB110" i="14" s="1"/>
  <c r="AB111" i="14" s="1"/>
  <c r="AB112" i="14" s="1"/>
  <c r="AB113" i="14" s="1"/>
  <c r="AB114" i="14" s="1"/>
  <c r="AB115" i="14" s="1"/>
  <c r="AB116" i="14" s="1"/>
  <c r="AB117" i="14" s="1"/>
  <c r="AB118" i="14" s="1"/>
  <c r="AB119" i="14" s="1"/>
  <c r="AB120" i="14" s="1"/>
  <c r="AB121" i="14" s="1"/>
  <c r="AB122" i="14" s="1"/>
  <c r="AB123" i="14" s="1"/>
  <c r="AB124" i="14" s="1"/>
  <c r="AB125" i="14" s="1"/>
  <c r="AB126" i="14" s="1"/>
  <c r="AB127" i="14" s="1"/>
  <c r="AB128" i="14" s="1"/>
  <c r="AB129" i="14" s="1"/>
  <c r="AB130" i="14" s="1"/>
  <c r="AB131" i="14" s="1"/>
  <c r="AB132" i="14" s="1"/>
  <c r="AB133" i="14" s="1"/>
  <c r="AB134" i="14" s="1"/>
  <c r="AB135" i="14" s="1"/>
  <c r="AB136" i="14" s="1"/>
  <c r="AB137" i="14" s="1"/>
  <c r="AB138" i="14" s="1"/>
  <c r="AB139" i="14" s="1"/>
  <c r="AB140" i="14" s="1"/>
  <c r="AB141" i="14" s="1"/>
  <c r="AB142" i="14" s="1"/>
  <c r="AB143" i="14" s="1"/>
  <c r="AB144" i="14" s="1"/>
  <c r="AB145" i="14" s="1"/>
  <c r="AB146" i="14" s="1"/>
  <c r="AB147" i="14" s="1"/>
  <c r="AB148" i="14" s="1"/>
  <c r="AB149" i="14" s="1"/>
  <c r="AB150" i="14" s="1"/>
  <c r="AB151" i="14" s="1"/>
  <c r="AB152" i="14" s="1"/>
  <c r="AB153" i="14" s="1"/>
  <c r="AB154" i="14" s="1"/>
  <c r="AB155" i="14" s="1"/>
  <c r="AB156" i="14" s="1"/>
  <c r="AB157" i="14" s="1"/>
  <c r="AB158" i="14" s="1"/>
  <c r="AB159" i="14" s="1"/>
  <c r="AB160" i="14" s="1"/>
  <c r="AB161" i="14" s="1"/>
  <c r="AB162" i="14" s="1"/>
  <c r="AB163" i="14" s="1"/>
  <c r="AB164" i="14" s="1"/>
  <c r="AB165" i="14" s="1"/>
  <c r="AB166" i="14" s="1"/>
  <c r="AB167" i="14" s="1"/>
  <c r="AB168" i="14" s="1"/>
  <c r="AB169" i="14" s="1"/>
  <c r="AB170" i="14" s="1"/>
  <c r="AB171" i="14" s="1"/>
  <c r="AB172" i="14" s="1"/>
  <c r="AB90" i="14"/>
  <c r="AB6" i="14"/>
  <c r="AB7" i="14" s="1"/>
  <c r="AB8" i="14" s="1"/>
  <c r="AB9" i="14" s="1"/>
  <c r="AB10" i="14" s="1"/>
  <c r="AB11" i="14" s="1"/>
  <c r="AB12" i="14" s="1"/>
  <c r="AB13" i="14" s="1"/>
  <c r="AB14" i="14" s="1"/>
  <c r="AB15" i="14" s="1"/>
  <c r="AB16" i="14" s="1"/>
  <c r="AB17" i="14" s="1"/>
  <c r="AB18" i="14" s="1"/>
  <c r="AB19" i="14" s="1"/>
  <c r="AB20" i="14" s="1"/>
  <c r="AB21" i="14" s="1"/>
  <c r="AB22" i="14" s="1"/>
  <c r="AB23" i="14" s="1"/>
  <c r="AB24" i="14" s="1"/>
  <c r="AB25" i="14" s="1"/>
  <c r="AB26" i="14" s="1"/>
  <c r="AB27" i="14" s="1"/>
  <c r="AB28" i="14" s="1"/>
  <c r="AB29" i="14" s="1"/>
  <c r="AB30" i="14" s="1"/>
  <c r="AB31" i="14" s="1"/>
  <c r="AB32" i="14" s="1"/>
  <c r="AB33" i="14" s="1"/>
  <c r="AB34" i="14" s="1"/>
  <c r="AB35" i="14" s="1"/>
  <c r="AB36" i="14" s="1"/>
  <c r="AB37" i="14" s="1"/>
  <c r="AB38" i="14" s="1"/>
  <c r="AB39" i="14" s="1"/>
  <c r="AB40" i="14" s="1"/>
  <c r="AB41" i="14" s="1"/>
  <c r="AB42" i="14" s="1"/>
  <c r="AB43" i="14" s="1"/>
  <c r="AB44" i="14" s="1"/>
  <c r="AB45" i="14" s="1"/>
  <c r="AB46" i="14" s="1"/>
  <c r="AB47" i="14" s="1"/>
  <c r="AB48" i="14" s="1"/>
  <c r="AB49" i="14" s="1"/>
  <c r="AB50" i="14" s="1"/>
  <c r="AB51" i="14" s="1"/>
  <c r="AB52" i="14" s="1"/>
  <c r="AB53" i="14" s="1"/>
  <c r="AB54" i="14" s="1"/>
  <c r="AB55" i="14" s="1"/>
  <c r="AB56" i="14" s="1"/>
  <c r="AB57" i="14" s="1"/>
  <c r="AB58" i="14" s="1"/>
  <c r="AB59" i="14" s="1"/>
  <c r="AB60" i="14" s="1"/>
  <c r="AB61" i="14" s="1"/>
  <c r="AB62" i="14" s="1"/>
  <c r="AB63" i="14" s="1"/>
  <c r="AB64" i="14" s="1"/>
  <c r="AB65" i="14" s="1"/>
  <c r="AB66" i="14" s="1"/>
  <c r="AB67" i="14" s="1"/>
  <c r="AB68" i="14" s="1"/>
  <c r="AB69" i="14" s="1"/>
  <c r="AB70" i="14" s="1"/>
  <c r="AB71" i="14" s="1"/>
  <c r="AB72" i="14" s="1"/>
  <c r="AB73" i="14" s="1"/>
  <c r="AB74" i="14" s="1"/>
  <c r="AB75" i="14" s="1"/>
  <c r="AB76" i="14" s="1"/>
  <c r="AB77" i="14" s="1"/>
  <c r="AB78" i="14" s="1"/>
  <c r="AB79" i="14" s="1"/>
  <c r="AB80" i="14" s="1"/>
  <c r="AB81" i="14" s="1"/>
  <c r="AB82" i="14" s="1"/>
  <c r="AB83" i="14" s="1"/>
  <c r="AB84" i="14" s="1"/>
  <c r="AB85" i="14" s="1"/>
  <c r="AB86" i="14" s="1"/>
  <c r="AB87" i="14" s="1"/>
  <c r="AB5" i="14"/>
  <c r="Z38" i="14" l="1"/>
  <c r="Z39" i="14"/>
  <c r="Z45" i="14" l="1"/>
  <c r="Z44" i="14"/>
  <c r="Z42" i="14"/>
  <c r="Z41" i="14"/>
</calcChain>
</file>

<file path=xl/sharedStrings.xml><?xml version="1.0" encoding="utf-8"?>
<sst xmlns="http://schemas.openxmlformats.org/spreadsheetml/2006/main" count="249" uniqueCount="108">
  <si>
    <t>Träger:</t>
  </si>
  <si>
    <t>VGV-Verfahren</t>
  </si>
  <si>
    <t>Vergabe</t>
  </si>
  <si>
    <t>2030 und Folgejahre</t>
  </si>
  <si>
    <t>b) Bewilligung</t>
  </si>
  <si>
    <t>ba) vorläufiger Zuwendungsbescheid</t>
  </si>
  <si>
    <t>bb) Zuwendungsbescheid</t>
  </si>
  <si>
    <t>X</t>
  </si>
  <si>
    <t>Erläuterungen:</t>
  </si>
  <si>
    <r>
      <t>Projektbezeichnung:</t>
    </r>
    <r>
      <rPr>
        <sz val="11"/>
        <color theme="1"/>
        <rFont val="Calibri"/>
        <family val="2"/>
      </rPr>
      <t>¹</t>
    </r>
  </si>
  <si>
    <r>
      <t>ggf. Teilprojekt:</t>
    </r>
    <r>
      <rPr>
        <sz val="11"/>
        <color theme="1"/>
        <rFont val="Calibri"/>
        <family val="2"/>
      </rPr>
      <t>¹</t>
    </r>
  </si>
  <si>
    <r>
      <t>Datum</t>
    </r>
    <r>
      <rPr>
        <sz val="11"/>
        <color theme="1"/>
        <rFont val="Calibri"/>
        <family val="2"/>
      </rPr>
      <t>²</t>
    </r>
  </si>
  <si>
    <t xml:space="preserve"> Meldung 31.03.</t>
  </si>
  <si>
    <t>Meldung 30.09.</t>
  </si>
  <si>
    <t>Q1</t>
  </si>
  <si>
    <t>Q2</t>
  </si>
  <si>
    <t>Q3</t>
  </si>
  <si>
    <t>Q4</t>
  </si>
  <si>
    <t>Baufachliche Prüfung</t>
  </si>
  <si>
    <t xml:space="preserve">Entwurfsplanung </t>
  </si>
  <si>
    <t xml:space="preserve">Genehmigungsverfahren </t>
  </si>
  <si>
    <t xml:space="preserve">Ausführungsplanung </t>
  </si>
  <si>
    <t xml:space="preserve">Ausschreibung </t>
  </si>
  <si>
    <t xml:space="preserve">Realisierung </t>
  </si>
  <si>
    <r>
      <rPr>
        <b/>
        <sz val="11"/>
        <color theme="1"/>
        <rFont val="Calibri"/>
        <family val="2"/>
        <scheme val="minor"/>
      </rPr>
      <t>Mittelentwicklung</t>
    </r>
    <r>
      <rPr>
        <sz val="11"/>
        <color theme="1"/>
        <rFont val="Calibri"/>
        <family val="2"/>
        <scheme val="minor"/>
      </rPr>
      <t xml:space="preserve"> in Mio. €</t>
    </r>
  </si>
  <si>
    <r>
      <t>Arbeitspakete</t>
    </r>
    <r>
      <rPr>
        <b/>
        <sz val="11"/>
        <color theme="1"/>
        <rFont val="Calibri"/>
        <family val="2"/>
      </rPr>
      <t>³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(zeitlich)</t>
    </r>
  </si>
  <si>
    <t>Vorbereitung</t>
  </si>
  <si>
    <t>Umsetzung</t>
  </si>
  <si>
    <t>Abschluss</t>
  </si>
  <si>
    <t>a) Antragsvorbereitung/-bearbeitung</t>
  </si>
  <si>
    <t>1. Neubau Gebäude</t>
  </si>
  <si>
    <t>Vorbereitungsphase</t>
  </si>
  <si>
    <t>Baustelleneinrichtung: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</si>
  <si>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Einrichtung der Baustelle: Klärung der Zugangswege, Errichtung von Zäunen und Sicherheitsvorkehrungen.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</si>
  <si>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Einrichtung von Baubüros: Errichtung von Bürocontainern für die Bauleitung, Planung und Verwaltung des Bauprojekts.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</si>
  <si>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Einrichtung von Lagerflächen: Bereitstellung von Lagerräumen für Baumaterialien und Werkzeuge.</t>
    </r>
  </si>
  <si>
    <t>Durchführungshase</t>
  </si>
  <si>
    <t>Rohbau: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</si>
  <si>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Erdarbeiten: Ausheben der Baugrube, Bodenabtrag oder Bodenauffüllung je nach Bedarf.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</si>
  <si>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Fundament: Errichtung der Fundamente und Bodenplatten.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</si>
  <si>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Tragwerk: Aufbau der Tragstruktur des Gebäudes, einschließlich Stützen, Balken und Decken.</t>
    </r>
  </si>
  <si>
    <t>Hochbau: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</si>
  <si>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Mauerwerksarbeiten: Errichtung von Innen- und Außenwänden.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</si>
  <si>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Dachkonstruktion: Errichtung des Dachstuhls und der Dacheindeckung.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</si>
  <si>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Fenster und Türen: Einbau von Fenstern, Türen und anderen Öffnungen.</t>
    </r>
  </si>
  <si>
    <t xml:space="preserve">Installationen: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</si>
  <si>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Installation von Elektro-, Sanitär- und Lüftungssystemen.</t>
    </r>
  </si>
  <si>
    <t>Innenausbau: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</si>
  <si>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Putz- und Estricharbeiten: Aufbringen von Putz und Estrich auf Wänden und Böden.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</si>
  <si>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Trockenbau: Errichtung von Trennwänden, Einbau von Deckenverkleidungen.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</si>
  <si>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Bodenbeläge: Verlegung von Fliesen, Parkett, Teppich oder anderen Bodenbelägen.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</si>
  <si>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Malerarbeiten: Anstrich der Wände und Decken.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</si>
  <si>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Innentüren und -verkleidungen: Einbau von Innentüren, Verkleidung von Wänden und Decken.</t>
    </r>
  </si>
  <si>
    <t>Abschlussphase</t>
  </si>
  <si>
    <t>Abschlussarbeiten: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</si>
  <si>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Installation von Sanitäreinrichtungen: Einbau von Sanitäranlagen wie Waschbecken, Toiletten, Duschen.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</si>
  <si>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Elektroinstallationen: Installation von Steckdosen, Schaltern, Beleuchtungskörpern.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</si>
  <si>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Endreinigung: Reinigung des Gebäudes nach Abschluss der Bauarbeiten.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</si>
  <si>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Abnahme und Mängelbeseitigung: Überprüfung des fertigen Gebäudes, Behebung eventueller Mängel.</t>
    </r>
  </si>
  <si>
    <t>2. Gebäudesanierung</t>
  </si>
  <si>
    <t>Vorbereitungsphase: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</si>
  <si>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Materialbeschaffung: Ermittlung der benötigten Materialien und Beauftragung von Lieferanten.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</si>
  <si>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Bauvorbereitung: Einrichtung der Baustelle, Sicherungsmaßnahmen, gegebenenfalls Auslagerung von Möbeln oder Gegenständen.</t>
    </r>
  </si>
  <si>
    <t>Durchführungsphase</t>
  </si>
  <si>
    <t>Durchführungsphase: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</si>
  <si>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Abbrucharbeiten: Entfernung von nicht mehr benötigten oder beschädigten Bauteilen.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</si>
  <si>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Sanierungsarbeiten: Durchführung der geplanten Maßnahmen, wie z.B. Reparatur von Schäden, Austausch von Installationen, energetische Verbesserungen, Innenausbau usw.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</si>
  <si>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Koordination der Gewerke: Überwachung und Koordination der verschiedenen Handwerker und Dienstleister.</t>
    </r>
  </si>
  <si>
    <t>Abschlussphase: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</si>
  <si>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Endarbeiten: Fertigstellung der Sanierungsmaßnahmen, wie z.B. Putz- und Malerarbeiten, Verlegung von Bodenbelägen, Einbau von Türen und Fenstern.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</si>
  <si>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Reinigung und Aufräumen: Beseitigung von Bauresten und Schmutz.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</si>
  <si>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Abnahme und Übergabe: Überprüfung der durchgeführten Arbeiten, Behebung von Mängeln und Übergabe des sanierten Gebäudes an den Eigentümer</t>
    </r>
    <r>
      <rPr>
        <sz val="11"/>
        <color theme="1"/>
        <rFont val="Calibri"/>
        <family val="2"/>
        <scheme val="minor"/>
      </rPr>
      <t>.</t>
    </r>
  </si>
  <si>
    <t>3. Erschließung von Gewerbegebieten</t>
  </si>
  <si>
    <t xml:space="preserve">Grundstücksvorbereitung: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</si>
  <si>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Vorarbeiten wie Rodung, Geländemodellierung, Bodenverbesserung und Entwässerung.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</si>
  <si>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Ggf. Flächensanierung</t>
    </r>
  </si>
  <si>
    <t xml:space="preserve">Erschließung mit Medien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</si>
  <si>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Energie, Gas, Wasserstoff, Wasser, Abwasser, Telekommunikation und/ oder Breitbandinfrastruktur</t>
    </r>
  </si>
  <si>
    <t xml:space="preserve">Überirdische Infrastruktur: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</si>
  <si>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Anlage von Straßen, Gehwegen, Parkplätzen, Grünflächen und anderen erforderlichen Infrastrukturelementen.</t>
    </r>
  </si>
  <si>
    <t>Arbeitspaket Realisierung</t>
  </si>
  <si>
    <r>
      <t xml:space="preserve">Datum Projektstand: </t>
    </r>
    <r>
      <rPr>
        <sz val="8"/>
        <color theme="1"/>
        <rFont val="Calibri"/>
        <family val="2"/>
        <scheme val="minor"/>
      </rPr>
      <t>(bitte auswählen)</t>
    </r>
  </si>
  <si>
    <r>
      <t>Bearbeitungsstatus:</t>
    </r>
    <r>
      <rPr>
        <sz val="8"/>
        <color theme="1"/>
        <rFont val="Calibri"/>
        <family val="2"/>
        <scheme val="minor"/>
      </rPr>
      <t xml:space="preserve"> (bitte auswählen)</t>
    </r>
  </si>
  <si>
    <r>
      <t xml:space="preserve">Status
</t>
    </r>
    <r>
      <rPr>
        <sz val="7"/>
        <color theme="1"/>
        <rFont val="Calibri"/>
        <family val="2"/>
        <scheme val="minor"/>
      </rPr>
      <t>auswählen</t>
    </r>
  </si>
  <si>
    <t>x</t>
  </si>
  <si>
    <r>
      <rPr>
        <b/>
        <sz val="11"/>
        <color rgb="FFFF0000"/>
        <rFont val="Calibri"/>
        <family val="2"/>
        <scheme val="minor"/>
      </rPr>
      <t>bereits</t>
    </r>
    <r>
      <rPr>
        <b/>
        <sz val="11"/>
        <color theme="1"/>
        <rFont val="Calibri"/>
        <family val="2"/>
        <scheme val="minor"/>
      </rPr>
      <t xml:space="preserve"> erfolgter Mittelabfluss Zuschuss BUND</t>
    </r>
    <r>
      <rPr>
        <b/>
        <sz val="11"/>
        <color rgb="FFFF0000"/>
        <rFont val="Calibri"/>
        <family val="2"/>
      </rPr>
      <t>⁴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 Mio. €</t>
    </r>
  </si>
  <si>
    <r>
      <rPr>
        <b/>
        <sz val="11"/>
        <color rgb="FFFF0000"/>
        <rFont val="Calibri"/>
        <family val="2"/>
        <scheme val="minor"/>
      </rPr>
      <t>künftig</t>
    </r>
    <r>
      <rPr>
        <b/>
        <sz val="11"/>
        <color theme="1"/>
        <rFont val="Calibri"/>
        <family val="2"/>
        <scheme val="minor"/>
      </rPr>
      <t xml:space="preserve"> geplanter Mittelabfluss Zuschuss BUND</t>
    </r>
    <r>
      <rPr>
        <b/>
        <sz val="11"/>
        <color rgb="FFFF0000"/>
        <rFont val="Calibri"/>
        <family val="2"/>
      </rPr>
      <t>⁴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 Mio. €</t>
    </r>
  </si>
  <si>
    <r>
      <rPr>
        <b/>
        <sz val="11"/>
        <color theme="1"/>
        <rFont val="Calibri"/>
        <family val="2"/>
        <scheme val="minor"/>
      </rPr>
      <t>Zeitänderung</t>
    </r>
    <r>
      <rPr>
        <b/>
        <sz val="11"/>
        <color rgb="FFFF0000"/>
        <rFont val="Calibri"/>
        <family val="2"/>
      </rPr>
      <t>⁴</t>
    </r>
    <r>
      <rPr>
        <sz val="11"/>
        <color theme="1"/>
        <rFont val="Calibri"/>
        <family val="2"/>
        <scheme val="minor"/>
      </rPr>
      <t xml:space="preserve">
+/- in Monaten</t>
    </r>
  </si>
  <si>
    <r>
      <t>Gesamt</t>
    </r>
    <r>
      <rPr>
        <b/>
        <sz val="11"/>
        <color rgb="FFFF0000"/>
        <rFont val="Calibri"/>
        <family val="2"/>
      </rPr>
      <t>⁴</t>
    </r>
  </si>
  <si>
    <r>
      <t>ursprünglich</t>
    </r>
    <r>
      <rPr>
        <sz val="9"/>
        <color rgb="FFFF0000"/>
        <rFont val="Calibri"/>
        <family val="2"/>
      </rPr>
      <t>⁵</t>
    </r>
  </si>
  <si>
    <t>ursprünglich⁵</t>
  </si>
  <si>
    <r>
      <t>ursprünglich</t>
    </r>
    <r>
      <rPr>
        <sz val="9"/>
        <color rgb="FFFF0000"/>
        <rFont val="Calibri"/>
        <family val="2"/>
        <scheme val="minor"/>
      </rPr>
      <t>⁵</t>
    </r>
  </si>
  <si>
    <r>
      <rPr>
        <b/>
        <sz val="11"/>
        <color theme="1"/>
        <rFont val="Calibri"/>
        <family val="2"/>
      </rPr>
      <t>Investitionskosten</t>
    </r>
    <r>
      <rPr>
        <b/>
        <sz val="11"/>
        <color rgb="FFFF0000"/>
        <rFont val="Calibri"/>
        <family val="2"/>
      </rPr>
      <t>⁴</t>
    </r>
    <r>
      <rPr>
        <sz val="11"/>
        <color theme="1"/>
        <rFont val="Calibri"/>
        <family val="2"/>
        <scheme val="minor"/>
      </rPr>
      <t xml:space="preserve"> bis zum Ende des Vorhabenszeitraumes</t>
    </r>
    <r>
      <rPr>
        <b/>
        <sz val="11"/>
        <color theme="1"/>
        <rFont val="Calibri"/>
        <family val="2"/>
        <scheme val="minor"/>
      </rPr>
      <t xml:space="preserve"> 
</t>
    </r>
    <r>
      <rPr>
        <b/>
        <i/>
        <sz val="11"/>
        <color theme="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ursprüngliche⁵</t>
    </r>
    <r>
      <rPr>
        <b/>
        <i/>
        <sz val="11"/>
        <color theme="1"/>
        <rFont val="Calibri"/>
        <family val="2"/>
        <scheme val="minor"/>
      </rPr>
      <t xml:space="preserve"> Planung)</t>
    </r>
    <r>
      <rPr>
        <sz val="11"/>
        <color theme="1"/>
        <rFont val="Calibri"/>
        <family val="2"/>
        <scheme val="minor"/>
      </rPr>
      <t>in Mio. €</t>
    </r>
  </si>
  <si>
    <r>
      <t>Mittelbedarf Zuschuss BUND</t>
    </r>
    <r>
      <rPr>
        <b/>
        <sz val="11"/>
        <color rgb="FFFF0000"/>
        <rFont val="Calibri"/>
        <family val="2"/>
      </rPr>
      <t>⁴</t>
    </r>
    <r>
      <rPr>
        <sz val="11"/>
        <color theme="1"/>
        <rFont val="Calibri"/>
        <family val="2"/>
        <scheme val="minor"/>
      </rPr>
      <t xml:space="preserve"> bis zum Ende des Vorhabenszeitraumes</t>
    </r>
    <r>
      <rPr>
        <b/>
        <sz val="11"/>
        <color theme="1"/>
        <rFont val="Calibri"/>
        <family val="2"/>
        <scheme val="minor"/>
      </rPr>
      <t xml:space="preserve"> 
</t>
    </r>
    <r>
      <rPr>
        <b/>
        <i/>
        <sz val="11"/>
        <color theme="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ursprüngliche⁵</t>
    </r>
    <r>
      <rPr>
        <b/>
        <i/>
        <sz val="11"/>
        <color theme="1"/>
        <rFont val="Calibri"/>
        <family val="2"/>
        <scheme val="minor"/>
      </rPr>
      <t xml:space="preserve"> Planung)</t>
    </r>
    <r>
      <rPr>
        <sz val="11"/>
        <color theme="1"/>
        <rFont val="Calibri"/>
        <family val="2"/>
        <scheme val="minor"/>
      </rPr>
      <t>in Mio. €</t>
    </r>
  </si>
  <si>
    <t>Gemeinde XY</t>
  </si>
  <si>
    <t>Die Errichtung…</t>
  </si>
  <si>
    <t>Der Bau einer…</t>
  </si>
  <si>
    <r>
      <t xml:space="preserve">Projektplan </t>
    </r>
    <r>
      <rPr>
        <sz val="14"/>
        <color theme="1"/>
        <rFont val="Calibri"/>
        <family val="2"/>
        <scheme val="minor"/>
      </rPr>
      <t xml:space="preserve">(Umsetzungsstrategie) </t>
    </r>
    <r>
      <rPr>
        <sz val="14"/>
        <color theme="1"/>
        <rFont val="Calibri"/>
        <family val="2"/>
      </rPr>
      <t>→</t>
    </r>
    <r>
      <rPr>
        <sz val="11.2"/>
        <color theme="1"/>
        <rFont val="Calibri"/>
        <family val="2"/>
      </rPr>
      <t xml:space="preserve"> </t>
    </r>
    <r>
      <rPr>
        <sz val="11.2"/>
        <color rgb="FFFF0000"/>
        <rFont val="Calibri"/>
        <family val="2"/>
      </rPr>
      <t xml:space="preserve">Hinweis: </t>
    </r>
    <r>
      <rPr>
        <sz val="11.2"/>
        <rFont val="Calibri"/>
        <family val="2"/>
      </rPr>
      <t xml:space="preserve">Zellwerte bitte einzeln eintragen, </t>
    </r>
    <r>
      <rPr>
        <b/>
        <sz val="11.2"/>
        <color rgb="FFFF0000"/>
        <rFont val="Calibri"/>
        <family val="2"/>
      </rPr>
      <t>nicht</t>
    </r>
    <r>
      <rPr>
        <sz val="11.2"/>
        <rFont val="Calibri"/>
        <family val="2"/>
      </rPr>
      <t xml:space="preserve"> kopieren!</t>
    </r>
  </si>
  <si>
    <r>
      <t xml:space="preserve">aktuell </t>
    </r>
    <r>
      <rPr>
        <sz val="9"/>
        <color theme="1"/>
        <rFont val="Calibri"/>
        <family val="2"/>
      </rPr>
      <t>⁶</t>
    </r>
  </si>
  <si>
    <t>aktuell ⁶</t>
  </si>
  <si>
    <r>
      <rPr>
        <b/>
        <sz val="11"/>
        <color theme="1"/>
        <rFont val="Calibri"/>
        <family val="2"/>
      </rPr>
      <t>Investitionskosten</t>
    </r>
    <r>
      <rPr>
        <b/>
        <sz val="11"/>
        <color rgb="FFFF0000"/>
        <rFont val="Calibri"/>
        <family val="2"/>
      </rPr>
      <t>⁴</t>
    </r>
    <r>
      <rPr>
        <sz val="11"/>
        <color theme="1"/>
        <rFont val="Calibri"/>
        <family val="2"/>
        <scheme val="minor"/>
      </rPr>
      <t xml:space="preserve"> bis zum Ende des Vorhabenszeitraumes</t>
    </r>
    <r>
      <rPr>
        <b/>
        <sz val="11"/>
        <color theme="1"/>
        <rFont val="Calibri"/>
        <family val="2"/>
        <scheme val="minor"/>
      </rPr>
      <t xml:space="preserve"> 
</t>
    </r>
    <r>
      <rPr>
        <b/>
        <i/>
        <sz val="11"/>
        <color theme="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 xml:space="preserve">aktuelle⁶ </t>
    </r>
    <r>
      <rPr>
        <b/>
        <i/>
        <sz val="11"/>
        <color theme="1"/>
        <rFont val="Calibri"/>
        <family val="2"/>
        <scheme val="minor"/>
      </rPr>
      <t>Planung)</t>
    </r>
    <r>
      <rPr>
        <sz val="11"/>
        <color theme="1"/>
        <rFont val="Calibri"/>
        <family val="2"/>
        <scheme val="minor"/>
      </rPr>
      <t>in Mio. €</t>
    </r>
  </si>
  <si>
    <r>
      <t>Mittelbedarf Zuschuss BUND</t>
    </r>
    <r>
      <rPr>
        <b/>
        <sz val="11"/>
        <color rgb="FFFF0000"/>
        <rFont val="Calibri"/>
        <family val="2"/>
      </rPr>
      <t>⁴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bis zum Ende des Vorhabenszeitraumes</t>
    </r>
    <r>
      <rPr>
        <b/>
        <sz val="11"/>
        <color theme="1"/>
        <rFont val="Calibri"/>
        <family val="2"/>
        <scheme val="minor"/>
      </rPr>
      <t xml:space="preserve"> 
</t>
    </r>
    <r>
      <rPr>
        <b/>
        <i/>
        <sz val="11"/>
        <color theme="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aktuelle⁶</t>
    </r>
    <r>
      <rPr>
        <b/>
        <i/>
        <sz val="11"/>
        <color theme="1"/>
        <rFont val="Calibri"/>
        <family val="2"/>
        <scheme val="minor"/>
      </rPr>
      <t xml:space="preserve"> Planung) </t>
    </r>
    <r>
      <rPr>
        <sz val="11"/>
        <color theme="1"/>
        <rFont val="Calibri"/>
        <family val="2"/>
        <scheme val="minor"/>
      </rPr>
      <t>in Mio. €</t>
    </r>
  </si>
  <si>
    <r>
      <t>¹ bei komplexen Projekten Bezeichnung Gesamtprojekt
² Datumsangabe nur für bewilligte Projekte (Format: TT.MM.JJJJ)
³ zeitliche Angaben zu den Arbeitspaketen bitte durch entsprechende</t>
    </r>
    <r>
      <rPr>
        <b/>
        <sz val="11"/>
        <color theme="1"/>
        <rFont val="Calibri"/>
        <family val="2"/>
      </rPr>
      <t xml:space="preserve"> "X"-Setzung</t>
    </r>
    <r>
      <rPr>
        <sz val="11"/>
        <color theme="1"/>
        <rFont val="Calibri"/>
        <family val="2"/>
      </rPr>
      <t xml:space="preserve"> in den Jahresscheiben
⁴ bitte die entsprechenden Werte mittels Zahleneingabe eintragen
⁵ ursprünglich = Daten/Pläne und Grundannahmen gemäß Projektanmeldung zur IMA bzw. dem BUND/BAFA
⁶ aktuell = halbjährlich </t>
    </r>
    <r>
      <rPr>
        <b/>
        <sz val="11"/>
        <color theme="1"/>
        <rFont val="Calibri"/>
        <family val="2"/>
      </rPr>
      <t>fortzuschreibende</t>
    </r>
    <r>
      <rPr>
        <sz val="11"/>
        <color theme="1"/>
        <rFont val="Calibri"/>
        <family val="2"/>
      </rPr>
      <t xml:space="preserve"> Daten/Pläne gemäß Stand zum Stichtag 31.03./30.09 des</t>
    </r>
    <r>
      <rPr>
        <b/>
        <sz val="11"/>
        <color theme="1"/>
        <rFont val="Calibri"/>
        <family val="2"/>
      </rPr>
      <t xml:space="preserve"> laufenden Jahres</t>
    </r>
  </si>
  <si>
    <r>
      <t>¹ bei komplexen Projekten Bezeichnung Gesamtprojekt
² Datumsangabe nur für bewilligte Projekte (Format: TT.MM.JJJJ)
³ zeitliche Angaben zu den Arbeitspaketen bitte durch entsprechende</t>
    </r>
    <r>
      <rPr>
        <b/>
        <sz val="11"/>
        <color theme="1"/>
        <rFont val="Calibri"/>
        <family val="2"/>
      </rPr>
      <t xml:space="preserve"> "X"-Setzung</t>
    </r>
    <r>
      <rPr>
        <sz val="11"/>
        <color theme="1"/>
        <rFont val="Calibri"/>
        <family val="2"/>
      </rPr>
      <t xml:space="preserve"> in den Jahresscheiben
⁴ bitte die entsprechenden Werte mittels Zahleneingabe eintragen
⁵ ursprünglich = Daten/Pläne und Grundannahmen gemäß Projektanmeldung zur IMA bzw. dem BUND/BAFA
⁶ aktuell = halbjährlich</t>
    </r>
    <r>
      <rPr>
        <b/>
        <sz val="11"/>
        <color theme="1"/>
        <rFont val="Calibri"/>
        <family val="2"/>
      </rPr>
      <t xml:space="preserve"> fortzuschreibende</t>
    </r>
    <r>
      <rPr>
        <sz val="11"/>
        <color theme="1"/>
        <rFont val="Calibri"/>
        <family val="2"/>
      </rPr>
      <t xml:space="preserve"> Daten/Pläne gemäß Stand zum Stichtag 31.03./30.09 des </t>
    </r>
    <r>
      <rPr>
        <b/>
        <sz val="11"/>
        <color theme="1"/>
        <rFont val="Calibri"/>
        <family val="2"/>
      </rPr>
      <t>laufenden Jahres</t>
    </r>
  </si>
  <si>
    <r>
      <t>aktuell</t>
    </r>
    <r>
      <rPr>
        <sz val="9"/>
        <color theme="1"/>
        <rFont val="Calibri"/>
        <family val="2"/>
      </rPr>
      <t>⁶</t>
    </r>
  </si>
  <si>
    <t>aktuell⁶</t>
  </si>
  <si>
    <r>
      <t xml:space="preserve">Projektplan </t>
    </r>
    <r>
      <rPr>
        <sz val="14"/>
        <color theme="1"/>
        <rFont val="Calibri"/>
        <family val="2"/>
        <scheme val="minor"/>
      </rPr>
      <t xml:space="preserve">(Umsetzungsstrategie) → </t>
    </r>
    <r>
      <rPr>
        <sz val="11"/>
        <color rgb="FFFF0000"/>
        <rFont val="Calibri"/>
        <family val="2"/>
        <scheme val="minor"/>
      </rPr>
      <t>Hinweis:</t>
    </r>
    <r>
      <rPr>
        <sz val="11"/>
        <color theme="1"/>
        <rFont val="Calibri"/>
        <family val="2"/>
        <scheme val="minor"/>
      </rPr>
      <t xml:space="preserve"> Zellwerte bitte einzeln eintragen, </t>
    </r>
    <r>
      <rPr>
        <b/>
        <sz val="11"/>
        <color rgb="FFFF0000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kopieren!</t>
    </r>
  </si>
  <si>
    <r>
      <t>Zeitliche und mittelseitige Projektbeplanung</t>
    </r>
    <r>
      <rPr>
        <sz val="16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
</t>
    </r>
    <r>
      <rPr>
        <b/>
        <u/>
        <sz val="14"/>
        <color rgb="FFFF0000"/>
        <rFont val="Calibri"/>
        <family val="2"/>
        <scheme val="minor"/>
      </rPr>
      <t>Bitte um Beachtung:</t>
    </r>
    <r>
      <rPr>
        <sz val="16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</rPr>
      <t xml:space="preserve">→ </t>
    </r>
    <r>
      <rPr>
        <sz val="11"/>
        <color theme="1"/>
        <rFont val="Calibri"/>
        <family val="2"/>
        <scheme val="minor"/>
      </rPr>
      <t xml:space="preserve">Unterlage bitte </t>
    </r>
    <r>
      <rPr>
        <b/>
        <sz val="11"/>
        <color theme="1"/>
        <rFont val="Calibri"/>
        <family val="2"/>
        <scheme val="minor"/>
      </rPr>
      <t>nur digital</t>
    </r>
    <r>
      <rPr>
        <sz val="11"/>
        <color theme="1"/>
        <rFont val="Calibri"/>
        <family val="2"/>
        <scheme val="minor"/>
      </rPr>
      <t xml:space="preserve"> bearbeiten
</t>
    </r>
    <r>
      <rPr>
        <b/>
        <sz val="11"/>
        <color rgb="FFFF0000"/>
        <rFont val="Calibri"/>
        <family val="2"/>
        <scheme val="minor"/>
      </rPr>
      <t>→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Weitergabe der Unterlage</t>
    </r>
    <r>
      <rPr>
        <sz val="11"/>
        <color theme="1"/>
        <rFont val="Calibri"/>
        <family val="2"/>
        <scheme val="minor"/>
      </rPr>
      <t xml:space="preserve">
      Wir weisen Sie darauf hin, dass diese Projektunterlage durch die bewilligende Stelle an die Staatskanzlei und Ministerium für Kultur des Landes Sachsen-Anhalt (Stabsstelle Strukturwandel) und 
      andere befasste Ressorts der Landesregierung sowie an die jeweils zuständige Gebietskörperschaft (Landkreis Anhalt-Bitterfeld, Burgenlandkreis, kreisfreie Stadt Halle (Saale), 
      Landkreis Mansfeld Südharz oder den Saalekreis), welcher die Hoheit über das von ihr verwaltete Fördermittelbudget obliegt, weitergegeben wird.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→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bei </t>
    </r>
    <r>
      <rPr>
        <b/>
        <sz val="11"/>
        <color theme="1"/>
        <rFont val="Calibri"/>
        <family val="2"/>
        <scheme val="minor"/>
      </rPr>
      <t>komplexen Projekten</t>
    </r>
    <r>
      <rPr>
        <sz val="11"/>
        <color theme="1"/>
        <rFont val="Calibri"/>
        <family val="2"/>
        <scheme val="minor"/>
      </rPr>
      <t xml:space="preserve">, die aus mehreren Teilprojekten bestehen, ist der Projektstand </t>
    </r>
    <r>
      <rPr>
        <b/>
        <sz val="11"/>
        <color theme="1"/>
        <rFont val="Calibri"/>
        <family val="2"/>
        <scheme val="minor"/>
      </rPr>
      <t>pro Teilprojekt</t>
    </r>
    <r>
      <rPr>
        <sz val="11"/>
        <color theme="1"/>
        <rFont val="Calibri"/>
        <family val="2"/>
        <scheme val="minor"/>
      </rPr>
      <t xml:space="preserve"> abzubilden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</si>
</sst>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Monate&quot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202124"/>
      <name val="Arial"/>
      <family val="2"/>
    </font>
    <font>
      <b/>
      <sz val="11"/>
      <color theme="1"/>
      <name val="Calibri"/>
      <family val="2"/>
    </font>
    <font>
      <b/>
      <u/>
      <sz val="11"/>
      <color theme="1"/>
      <name val="Arial"/>
      <family val="2"/>
    </font>
    <font>
      <i/>
      <sz val="11"/>
      <color rgb="FF0070C0"/>
      <name val="Arial"/>
      <family val="2"/>
    </font>
    <font>
      <u/>
      <sz val="11"/>
      <color theme="1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rgb="FFFF0000"/>
      <name val="Calibri"/>
      <family val="2"/>
    </font>
    <font>
      <sz val="9"/>
      <color rgb="FFFF0000"/>
      <name val="Calibri"/>
      <family val="2"/>
      <scheme val="minor"/>
    </font>
    <font>
      <sz val="14"/>
      <color theme="1"/>
      <name val="Calibri"/>
      <family val="2"/>
    </font>
    <font>
      <sz val="11.2"/>
      <color theme="1"/>
      <name val="Calibri"/>
      <family val="2"/>
    </font>
    <font>
      <sz val="11.2"/>
      <color rgb="FFFF0000"/>
      <name val="Calibri"/>
      <family val="2"/>
    </font>
    <font>
      <sz val="11.2"/>
      <name val="Calibri"/>
      <family val="2"/>
    </font>
    <font>
      <b/>
      <sz val="11.2"/>
      <color rgb="FFFF0000"/>
      <name val="Calibri"/>
      <family val="2"/>
    </font>
    <font>
      <sz val="9"/>
      <color theme="1"/>
      <name val="Calibri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mediumGray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2" borderId="0" xfId="0" applyFill="1"/>
    <xf numFmtId="0" fontId="7" fillId="2" borderId="0" xfId="0" applyFont="1" applyFill="1"/>
    <xf numFmtId="0" fontId="1" fillId="2" borderId="0" xfId="0" applyFont="1" applyFill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10"/>
    </xf>
    <xf numFmtId="0" fontId="14" fillId="0" borderId="0" xfId="0" applyFont="1" applyAlignment="1">
      <alignment vertical="center"/>
    </xf>
    <xf numFmtId="0" fontId="3" fillId="0" borderId="0" xfId="0" applyFont="1"/>
    <xf numFmtId="164" fontId="0" fillId="0" borderId="9" xfId="0" applyNumberFormat="1" applyFont="1" applyBorder="1" applyAlignment="1" applyProtection="1">
      <protection locked="0"/>
    </xf>
    <xf numFmtId="40" fontId="0" fillId="0" borderId="14" xfId="0" applyNumberFormat="1" applyBorder="1" applyAlignment="1" applyProtection="1">
      <alignment vertical="center"/>
      <protection locked="0"/>
    </xf>
    <xf numFmtId="40" fontId="0" fillId="0" borderId="16" xfId="0" applyNumberFormat="1" applyBorder="1" applyAlignment="1" applyProtection="1">
      <alignment vertical="center"/>
      <protection locked="0"/>
    </xf>
    <xf numFmtId="40" fontId="0" fillId="0" borderId="15" xfId="0" applyNumberFormat="1" applyBorder="1" applyAlignment="1" applyProtection="1">
      <alignment vertical="center"/>
      <protection locked="0"/>
    </xf>
    <xf numFmtId="40" fontId="0" fillId="0" borderId="16" xfId="0" applyNumberFormat="1" applyBorder="1" applyAlignment="1" applyProtection="1">
      <alignment horizontal="right" vertical="center"/>
      <protection locked="0"/>
    </xf>
    <xf numFmtId="40" fontId="0" fillId="0" borderId="15" xfId="0" applyNumberFormat="1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40" xfId="0" applyNumberFormat="1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2" fontId="0" fillId="0" borderId="51" xfId="0" applyNumberFormat="1" applyBorder="1" applyAlignment="1" applyProtection="1">
      <alignment horizontal="center" vertical="center"/>
      <protection locked="0"/>
    </xf>
    <xf numFmtId="2" fontId="0" fillId="0" borderId="52" xfId="0" applyNumberFormat="1" applyBorder="1" applyAlignment="1" applyProtection="1">
      <alignment horizontal="center" vertical="center"/>
      <protection locked="0"/>
    </xf>
    <xf numFmtId="2" fontId="0" fillId="0" borderId="53" xfId="0" applyNumberFormat="1" applyBorder="1" applyAlignment="1" applyProtection="1">
      <alignment horizontal="center" vertical="center"/>
      <protection locked="0"/>
    </xf>
    <xf numFmtId="2" fontId="0" fillId="0" borderId="54" xfId="0" applyNumberFormat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40" fontId="0" fillId="0" borderId="4" xfId="0" applyNumberFormat="1" applyBorder="1" applyAlignment="1" applyProtection="1">
      <alignment vertical="center"/>
      <protection locked="0"/>
    </xf>
    <xf numFmtId="40" fontId="0" fillId="0" borderId="5" xfId="0" applyNumberFormat="1" applyBorder="1" applyAlignment="1" applyProtection="1">
      <alignment vertical="center"/>
      <protection locked="0"/>
    </xf>
    <xf numFmtId="40" fontId="0" fillId="0" borderId="6" xfId="0" applyNumberFormat="1" applyBorder="1" applyAlignment="1" applyProtection="1">
      <alignment vertical="center"/>
      <protection locked="0"/>
    </xf>
    <xf numFmtId="40" fontId="0" fillId="0" borderId="5" xfId="0" applyNumberFormat="1" applyBorder="1" applyAlignment="1" applyProtection="1">
      <alignment horizontal="right" vertical="center"/>
      <protection locked="0"/>
    </xf>
    <xf numFmtId="40" fontId="0" fillId="0" borderId="6" xfId="0" applyNumberFormat="1" applyBorder="1" applyAlignment="1" applyProtection="1">
      <alignment horizontal="right" vertical="center"/>
      <protection locked="0"/>
    </xf>
    <xf numFmtId="164" fontId="0" fillId="0" borderId="3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4" fontId="0" fillId="0" borderId="40" xfId="0" applyNumberFormat="1" applyFon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/>
    </xf>
    <xf numFmtId="0" fontId="0" fillId="0" borderId="1" xfId="0" applyBorder="1" applyAlignment="1" applyProtection="1">
      <alignment vertical="center" wrapText="1"/>
    </xf>
    <xf numFmtId="0" fontId="0" fillId="0" borderId="9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5" fillId="0" borderId="2" xfId="0" applyFont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/>
    </xf>
    <xf numFmtId="164" fontId="0" fillId="0" borderId="9" xfId="0" applyNumberFormat="1" applyFont="1" applyBorder="1" applyAlignment="1" applyProtection="1"/>
    <xf numFmtId="0" fontId="0" fillId="0" borderId="38" xfId="0" applyBorder="1" applyAlignment="1" applyProtection="1">
      <alignment horizontal="left" vertical="center"/>
    </xf>
    <xf numFmtId="0" fontId="5" fillId="0" borderId="48" xfId="0" applyFont="1" applyBorder="1" applyAlignment="1" applyProtection="1">
      <alignment vertical="center"/>
    </xf>
    <xf numFmtId="0" fontId="0" fillId="0" borderId="30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49" xfId="0" applyBorder="1" applyAlignment="1" applyProtection="1">
      <alignment horizontal="center" vertical="center"/>
    </xf>
    <xf numFmtId="164" fontId="0" fillId="0" borderId="30" xfId="0" applyNumberFormat="1" applyFont="1" applyBorder="1" applyAlignment="1" applyProtection="1">
      <alignment horizontal="right"/>
    </xf>
    <xf numFmtId="2" fontId="0" fillId="0" borderId="51" xfId="0" applyNumberFormat="1" applyBorder="1" applyAlignment="1" applyProtection="1">
      <alignment horizontal="center" vertical="center"/>
    </xf>
    <xf numFmtId="2" fontId="0" fillId="0" borderId="52" xfId="0" applyNumberFormat="1" applyBorder="1" applyAlignment="1" applyProtection="1">
      <alignment horizontal="center" vertical="center"/>
    </xf>
    <xf numFmtId="2" fontId="0" fillId="0" borderId="53" xfId="0" applyNumberFormat="1" applyBorder="1" applyAlignment="1" applyProtection="1">
      <alignment horizontal="center" vertical="center"/>
    </xf>
    <xf numFmtId="2" fontId="0" fillId="0" borderId="54" xfId="0" applyNumberFormat="1" applyBorder="1" applyAlignment="1" applyProtection="1">
      <alignment horizontal="center" vertical="center"/>
    </xf>
    <xf numFmtId="40" fontId="0" fillId="0" borderId="55" xfId="0" applyNumberFormat="1" applyFont="1" applyBorder="1" applyAlignment="1" applyProtection="1">
      <alignment vertical="center"/>
    </xf>
    <xf numFmtId="2" fontId="0" fillId="0" borderId="14" xfId="0" applyNumberFormat="1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2" fontId="0" fillId="0" borderId="17" xfId="0" applyNumberFormat="1" applyBorder="1" applyAlignment="1" applyProtection="1">
      <alignment horizontal="center" vertical="center"/>
    </xf>
    <xf numFmtId="40" fontId="0" fillId="0" borderId="56" xfId="0" applyNumberFormat="1" applyFont="1" applyBorder="1" applyAlignment="1" applyProtection="1">
      <alignment vertical="center"/>
    </xf>
    <xf numFmtId="40" fontId="0" fillId="0" borderId="4" xfId="0" applyNumberFormat="1" applyBorder="1" applyAlignment="1" applyProtection="1">
      <alignment vertical="center"/>
    </xf>
    <xf numFmtId="40" fontId="0" fillId="0" borderId="5" xfId="0" applyNumberFormat="1" applyBorder="1" applyAlignment="1" applyProtection="1">
      <alignment vertical="center"/>
    </xf>
    <xf numFmtId="40" fontId="0" fillId="0" borderId="6" xfId="0" applyNumberFormat="1" applyBorder="1" applyAlignment="1" applyProtection="1">
      <alignment vertical="center"/>
    </xf>
    <xf numFmtId="40" fontId="0" fillId="0" borderId="5" xfId="0" applyNumberFormat="1" applyBorder="1" applyAlignment="1" applyProtection="1">
      <alignment horizontal="right" vertical="center"/>
    </xf>
    <xf numFmtId="40" fontId="0" fillId="0" borderId="6" xfId="0" applyNumberFormat="1" applyBorder="1" applyAlignment="1" applyProtection="1">
      <alignment horizontal="right" vertical="center"/>
    </xf>
    <xf numFmtId="40" fontId="0" fillId="0" borderId="14" xfId="0" applyNumberFormat="1" applyBorder="1" applyAlignment="1" applyProtection="1">
      <alignment vertical="center"/>
    </xf>
    <xf numFmtId="40" fontId="0" fillId="0" borderId="16" xfId="0" applyNumberFormat="1" applyBorder="1" applyAlignment="1" applyProtection="1">
      <alignment vertical="center"/>
    </xf>
    <xf numFmtId="40" fontId="0" fillId="0" borderId="15" xfId="0" applyNumberFormat="1" applyBorder="1" applyAlignment="1" applyProtection="1">
      <alignment vertical="center"/>
    </xf>
    <xf numFmtId="40" fontId="0" fillId="0" borderId="16" xfId="0" applyNumberFormat="1" applyBorder="1" applyAlignment="1" applyProtection="1">
      <alignment horizontal="right" vertical="center"/>
    </xf>
    <xf numFmtId="40" fontId="0" fillId="0" borderId="15" xfId="0" applyNumberFormat="1" applyBorder="1" applyAlignment="1" applyProtection="1">
      <alignment horizontal="right" vertical="center"/>
    </xf>
    <xf numFmtId="40" fontId="0" fillId="0" borderId="57" xfId="0" applyNumberFormat="1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1" fillId="0" borderId="24" xfId="0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4" fillId="0" borderId="22" xfId="0" applyFont="1" applyBorder="1" applyAlignment="1" applyProtection="1">
      <alignment horizontal="left" vertical="top" wrapText="1"/>
    </xf>
    <xf numFmtId="0" fontId="4" fillId="0" borderId="18" xfId="0" applyFont="1" applyBorder="1" applyAlignment="1" applyProtection="1">
      <alignment horizontal="left" vertical="top" wrapText="1"/>
    </xf>
    <xf numFmtId="0" fontId="0" fillId="0" borderId="47" xfId="0" applyBorder="1" applyAlignment="1" applyProtection="1">
      <alignment horizontal="center" vertical="center" textRotation="180"/>
    </xf>
    <xf numFmtId="0" fontId="0" fillId="0" borderId="25" xfId="0" applyBorder="1" applyAlignment="1" applyProtection="1">
      <alignment horizontal="center" vertical="center" textRotation="180"/>
    </xf>
    <xf numFmtId="0" fontId="0" fillId="0" borderId="23" xfId="0" applyBorder="1" applyAlignment="1" applyProtection="1">
      <alignment horizontal="center" vertical="center" textRotation="180"/>
    </xf>
    <xf numFmtId="0" fontId="1" fillId="5" borderId="4" xfId="0" applyFont="1" applyFill="1" applyBorder="1" applyAlignment="1" applyProtection="1">
      <alignment horizontal="left" vertical="center" wrapText="1"/>
    </xf>
    <xf numFmtId="0" fontId="1" fillId="5" borderId="50" xfId="0" applyFont="1" applyFill="1" applyBorder="1" applyAlignment="1" applyProtection="1">
      <alignment horizontal="left" vertical="center" wrapText="1"/>
    </xf>
    <xf numFmtId="0" fontId="1" fillId="5" borderId="14" xfId="0" applyFont="1" applyFill="1" applyBorder="1" applyAlignment="1" applyProtection="1">
      <alignment horizontal="left" vertical="center" wrapText="1"/>
    </xf>
    <xf numFmtId="0" fontId="1" fillId="5" borderId="17" xfId="0" applyFont="1" applyFill="1" applyBorder="1" applyAlignment="1" applyProtection="1">
      <alignment horizontal="left" vertical="center" wrapText="1"/>
    </xf>
    <xf numFmtId="2" fontId="0" fillId="0" borderId="44" xfId="0" applyNumberFormat="1" applyBorder="1" applyAlignment="1" applyProtection="1">
      <alignment horizontal="center" vertical="center"/>
      <protection locked="0"/>
    </xf>
    <xf numFmtId="2" fontId="0" fillId="0" borderId="45" xfId="0" applyNumberForma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40" fontId="0" fillId="0" borderId="11" xfId="0" applyNumberFormat="1" applyBorder="1" applyAlignment="1" applyProtection="1">
      <alignment horizontal="center" vertical="center"/>
      <protection locked="0"/>
    </xf>
    <xf numFmtId="40" fontId="0" fillId="0" borderId="12" xfId="0" applyNumberFormat="1" applyBorder="1" applyAlignment="1" applyProtection="1">
      <alignment horizontal="center" vertical="center"/>
      <protection locked="0"/>
    </xf>
    <xf numFmtId="40" fontId="0" fillId="0" borderId="13" xfId="0" applyNumberFormat="1" applyBorder="1" applyAlignment="1" applyProtection="1">
      <alignment horizontal="center" vertical="center"/>
      <protection locked="0"/>
    </xf>
    <xf numFmtId="0" fontId="1" fillId="6" borderId="14" xfId="0" applyFont="1" applyFill="1" applyBorder="1" applyAlignment="1" applyProtection="1">
      <alignment horizontal="left" vertical="center" wrapText="1"/>
    </xf>
    <xf numFmtId="0" fontId="1" fillId="6" borderId="17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1" fillId="0" borderId="19" xfId="0" applyFont="1" applyBorder="1" applyAlignment="1" applyProtection="1">
      <alignment vertical="center" wrapText="1"/>
    </xf>
    <xf numFmtId="0" fontId="0" fillId="0" borderId="20" xfId="0" applyBorder="1" applyAlignment="1" applyProtection="1">
      <alignment wrapText="1"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right" vertical="center"/>
    </xf>
    <xf numFmtId="0" fontId="0" fillId="0" borderId="31" xfId="0" applyBorder="1" applyAlignment="1" applyProtection="1">
      <alignment horizontal="right" vertical="center"/>
    </xf>
    <xf numFmtId="0" fontId="0" fillId="0" borderId="38" xfId="0" applyBorder="1" applyAlignment="1" applyProtection="1">
      <alignment horizontal="right" vertical="center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50" xfId="0" applyFont="1" applyFill="1" applyBorder="1" applyAlignment="1" applyProtection="1">
      <alignment horizontal="left" vertical="center" wrapText="1"/>
    </xf>
    <xf numFmtId="40" fontId="0" fillId="0" borderId="45" xfId="0" applyNumberFormat="1" applyBorder="1" applyAlignment="1" applyProtection="1">
      <alignment horizontal="center" vertical="center"/>
      <protection locked="0"/>
    </xf>
    <xf numFmtId="40" fontId="0" fillId="0" borderId="44" xfId="0" applyNumberFormat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0" fontId="0" fillId="0" borderId="46" xfId="0" applyNumberForma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50" xfId="0" applyFont="1" applyFill="1" applyBorder="1" applyAlignment="1" applyProtection="1">
      <alignment horizontal="left" vertical="center" wrapText="1"/>
    </xf>
    <xf numFmtId="0" fontId="1" fillId="4" borderId="14" xfId="0" applyFont="1" applyFill="1" applyBorder="1" applyAlignment="1" applyProtection="1">
      <alignment horizontal="left" vertical="center" wrapText="1"/>
    </xf>
    <xf numFmtId="0" fontId="1" fillId="4" borderId="17" xfId="0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 textRotation="180" wrapText="1"/>
    </xf>
    <xf numFmtId="0" fontId="0" fillId="0" borderId="8" xfId="0" applyBorder="1" applyAlignment="1" applyProtection="1">
      <alignment horizontal="center" vertical="center" textRotation="180"/>
    </xf>
    <xf numFmtId="0" fontId="0" fillId="0" borderId="30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center"/>
    </xf>
    <xf numFmtId="0" fontId="0" fillId="0" borderId="29" xfId="0" applyBorder="1" applyAlignment="1" applyProtection="1">
      <alignment horizontal="left" vertical="center"/>
    </xf>
    <xf numFmtId="0" fontId="0" fillId="0" borderId="30" xfId="0" applyBorder="1" applyAlignment="1" applyProtection="1">
      <alignment horizontal="left" vertical="center" wrapText="1"/>
    </xf>
    <xf numFmtId="0" fontId="0" fillId="0" borderId="31" xfId="0" applyBorder="1" applyAlignment="1" applyProtection="1">
      <alignment horizontal="left" vertical="center" wrapText="1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left" vertical="center"/>
    </xf>
    <xf numFmtId="0" fontId="1" fillId="0" borderId="35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0" fillId="7" borderId="1" xfId="0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left" vertical="center" wrapText="1"/>
    </xf>
    <xf numFmtId="14" fontId="0" fillId="0" borderId="34" xfId="0" applyNumberFormat="1" applyBorder="1" applyAlignment="1" applyProtection="1">
      <alignment horizontal="center" vertical="center"/>
      <protection locked="0"/>
    </xf>
    <xf numFmtId="0" fontId="6" fillId="3" borderId="41" xfId="0" applyFont="1" applyFill="1" applyBorder="1" applyAlignment="1" applyProtection="1">
      <alignment horizontal="left" vertical="center" wrapText="1"/>
    </xf>
    <xf numFmtId="0" fontId="6" fillId="3" borderId="42" xfId="0" applyFont="1" applyFill="1" applyBorder="1" applyAlignment="1" applyProtection="1">
      <alignment horizontal="left" vertical="center" wrapText="1"/>
    </xf>
    <xf numFmtId="0" fontId="6" fillId="3" borderId="43" xfId="0" applyFont="1" applyFill="1" applyBorder="1" applyAlignment="1" applyProtection="1">
      <alignment horizontal="left" vertical="center" wrapText="1"/>
    </xf>
    <xf numFmtId="0" fontId="0" fillId="0" borderId="29" xfId="0" applyFont="1" applyBorder="1" applyAlignment="1" applyProtection="1">
      <alignment horizontal="left" vertical="center"/>
    </xf>
    <xf numFmtId="0" fontId="0" fillId="0" borderId="26" xfId="0" applyFont="1" applyBorder="1" applyAlignment="1" applyProtection="1">
      <alignment horizontal="left" vertical="center"/>
    </xf>
    <xf numFmtId="0" fontId="0" fillId="0" borderId="36" xfId="0" applyFont="1" applyBorder="1" applyAlignment="1" applyProtection="1">
      <alignment horizontal="left" vertical="center"/>
    </xf>
    <xf numFmtId="14" fontId="0" fillId="0" borderId="39" xfId="0" applyNumberFormat="1" applyFont="1" applyBorder="1" applyAlignment="1" applyProtection="1">
      <alignment horizontal="right" vertical="center"/>
    </xf>
    <xf numFmtId="14" fontId="0" fillId="0" borderId="0" xfId="0" applyNumberFormat="1" applyFont="1" applyBorder="1" applyAlignment="1" applyProtection="1">
      <alignment horizontal="right" vertical="center"/>
    </xf>
    <xf numFmtId="0" fontId="0" fillId="0" borderId="40" xfId="0" applyFont="1" applyBorder="1" applyAlignment="1" applyProtection="1">
      <alignment horizontal="left" vertical="center"/>
    </xf>
    <xf numFmtId="0" fontId="0" fillId="0" borderId="3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4" fillId="0" borderId="22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40" fontId="0" fillId="0" borderId="12" xfId="0" applyNumberFormat="1" applyBorder="1" applyAlignment="1" applyProtection="1">
      <alignment horizontal="center" vertical="center"/>
    </xf>
    <xf numFmtId="40" fontId="0" fillId="0" borderId="11" xfId="0" applyNumberFormat="1" applyBorder="1" applyAlignment="1" applyProtection="1">
      <alignment horizontal="center" vertical="center"/>
    </xf>
    <xf numFmtId="40" fontId="0" fillId="0" borderId="13" xfId="0" applyNumberFormat="1" applyBorder="1" applyAlignment="1" applyProtection="1">
      <alignment horizontal="center" vertical="center"/>
    </xf>
    <xf numFmtId="40" fontId="0" fillId="0" borderId="45" xfId="0" applyNumberFormat="1" applyBorder="1" applyAlignment="1" applyProtection="1">
      <alignment horizontal="center" vertical="center"/>
    </xf>
    <xf numFmtId="40" fontId="0" fillId="0" borderId="44" xfId="0" applyNumberFormat="1" applyBorder="1" applyAlignment="1" applyProtection="1">
      <alignment horizontal="center" vertical="center"/>
    </xf>
    <xf numFmtId="40" fontId="0" fillId="0" borderId="46" xfId="0" applyNumberFormat="1" applyBorder="1" applyAlignment="1" applyProtection="1">
      <alignment horizontal="center" vertical="center"/>
    </xf>
    <xf numFmtId="2" fontId="0" fillId="0" borderId="44" xfId="0" applyNumberFormat="1" applyBorder="1" applyAlignment="1" applyProtection="1">
      <alignment horizontal="center" vertical="center"/>
    </xf>
    <xf numFmtId="2" fontId="0" fillId="0" borderId="45" xfId="0" applyNumberFormat="1" applyBorder="1" applyAlignment="1" applyProtection="1">
      <alignment horizontal="center" vertical="center"/>
    </xf>
    <xf numFmtId="2" fontId="0" fillId="0" borderId="46" xfId="0" applyNumberForma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2" fontId="0" fillId="0" borderId="12" xfId="0" applyNumberForma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 wrapText="1"/>
    </xf>
    <xf numFmtId="14" fontId="0" fillId="0" borderId="1" xfId="0" applyNumberFormat="1" applyBorder="1" applyAlignment="1" applyProtection="1">
      <alignment horizontal="center" vertical="center"/>
    </xf>
    <xf numFmtId="14" fontId="0" fillId="0" borderId="34" xfId="0" applyNumberFormat="1" applyBorder="1" applyAlignment="1" applyProtection="1">
      <alignment horizontal="center" vertical="center"/>
    </xf>
  </cellXfs>
  <cellStyles count="1">
    <cellStyle name="Standard" xfId="0" builtinId="0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D172"/>
  <sheetViews>
    <sheetView showGridLines="0" tabSelected="1" zoomScale="80" zoomScaleNormal="80" workbookViewId="0">
      <selection activeCell="A2" sqref="A2:AA2"/>
    </sheetView>
  </sheetViews>
  <sheetFormatPr baseColWidth="10" defaultRowHeight="15" x14ac:dyDescent="0.25"/>
  <cols>
    <col min="1" max="1" width="25.7109375" customWidth="1"/>
    <col min="2" max="2" width="13.140625" customWidth="1"/>
    <col min="3" max="5" width="7.5703125" customWidth="1"/>
    <col min="6" max="21" width="7.7109375" customWidth="1"/>
    <col min="22" max="24" width="7.140625" customWidth="1"/>
    <col min="25" max="25" width="10.7109375" customWidth="1"/>
    <col min="26" max="26" width="13.140625" bestFit="1" customWidth="1"/>
    <col min="27" max="27" width="8.28515625" customWidth="1"/>
    <col min="28" max="28" width="11.42578125" hidden="1" customWidth="1"/>
  </cols>
  <sheetData>
    <row r="1" spans="1:30" ht="15.75" thickBot="1" x14ac:dyDescent="0.3"/>
    <row r="2" spans="1:30" ht="170.1" customHeight="1" thickBot="1" x14ac:dyDescent="0.3">
      <c r="A2" s="208" t="s">
        <v>107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10"/>
    </row>
    <row r="3" spans="1:30" ht="15" customHeight="1" x14ac:dyDescent="0.25">
      <c r="A3" s="211" t="s">
        <v>81</v>
      </c>
      <c r="B3" s="212"/>
      <c r="C3" s="213"/>
      <c r="D3" s="214" t="s">
        <v>12</v>
      </c>
      <c r="E3" s="215"/>
      <c r="F3" s="19"/>
      <c r="G3" s="216" t="s">
        <v>13</v>
      </c>
      <c r="H3" s="216"/>
      <c r="I3" s="20"/>
      <c r="J3" s="217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9"/>
      <c r="AB3" s="49" t="s">
        <v>7</v>
      </c>
    </row>
    <row r="4" spans="1:30" x14ac:dyDescent="0.25">
      <c r="A4" s="193" t="s">
        <v>0</v>
      </c>
      <c r="B4" s="194"/>
      <c r="C4" s="194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6"/>
      <c r="AB4">
        <v>1</v>
      </c>
    </row>
    <row r="5" spans="1:30" ht="30" customHeight="1" x14ac:dyDescent="0.25">
      <c r="A5" s="193" t="s">
        <v>9</v>
      </c>
      <c r="B5" s="194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6"/>
      <c r="AB5">
        <f>AB4+1</f>
        <v>2</v>
      </c>
    </row>
    <row r="6" spans="1:30" x14ac:dyDescent="0.25">
      <c r="A6" s="193" t="s">
        <v>10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6"/>
      <c r="AB6">
        <f t="shared" ref="AB6:AB69" si="0">AB5+1</f>
        <v>3</v>
      </c>
    </row>
    <row r="7" spans="1:30" ht="24" x14ac:dyDescent="0.25">
      <c r="A7" s="197" t="s">
        <v>82</v>
      </c>
      <c r="B7" s="198"/>
      <c r="C7" s="198"/>
      <c r="D7" s="52" t="s">
        <v>83</v>
      </c>
      <c r="E7" s="199" t="s">
        <v>11</v>
      </c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200"/>
      <c r="AB7">
        <f t="shared" si="0"/>
        <v>4</v>
      </c>
    </row>
    <row r="8" spans="1:30" ht="15" customHeight="1" x14ac:dyDescent="0.25">
      <c r="A8" s="197" t="s">
        <v>29</v>
      </c>
      <c r="B8" s="203"/>
      <c r="C8" s="203"/>
      <c r="D8" s="26"/>
      <c r="E8" s="204"/>
      <c r="F8" s="204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200"/>
      <c r="AB8">
        <f t="shared" si="0"/>
        <v>5</v>
      </c>
    </row>
    <row r="9" spans="1:30" ht="15" customHeight="1" x14ac:dyDescent="0.25">
      <c r="A9" s="197" t="s">
        <v>4</v>
      </c>
      <c r="B9" s="203"/>
      <c r="C9" s="203"/>
      <c r="D9" s="26"/>
      <c r="E9" s="205"/>
      <c r="F9" s="205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200"/>
      <c r="AB9">
        <f t="shared" si="0"/>
        <v>6</v>
      </c>
    </row>
    <row r="10" spans="1:30" ht="15" customHeight="1" x14ac:dyDescent="0.25">
      <c r="A10" s="197" t="s">
        <v>5</v>
      </c>
      <c r="B10" s="203"/>
      <c r="C10" s="203"/>
      <c r="D10" s="26"/>
      <c r="E10" s="205"/>
      <c r="F10" s="205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200"/>
      <c r="AB10">
        <f t="shared" si="0"/>
        <v>7</v>
      </c>
    </row>
    <row r="11" spans="1:30" ht="15" customHeight="1" thickBot="1" x14ac:dyDescent="0.3">
      <c r="A11" s="166" t="s">
        <v>6</v>
      </c>
      <c r="B11" s="206"/>
      <c r="C11" s="206"/>
      <c r="D11" s="17"/>
      <c r="E11" s="207"/>
      <c r="F11" s="207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2"/>
      <c r="AB11">
        <f t="shared" si="0"/>
        <v>8</v>
      </c>
    </row>
    <row r="12" spans="1:30" x14ac:dyDescent="0.25">
      <c r="A12" s="184" t="s">
        <v>97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6"/>
      <c r="AB12">
        <f t="shared" si="0"/>
        <v>9</v>
      </c>
    </row>
    <row r="13" spans="1:30" x14ac:dyDescent="0.2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9"/>
      <c r="AB13">
        <f t="shared" si="0"/>
        <v>10</v>
      </c>
    </row>
    <row r="14" spans="1:30" ht="15.75" thickBot="1" x14ac:dyDescent="0.3">
      <c r="A14" s="190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2"/>
      <c r="AB14">
        <f t="shared" si="0"/>
        <v>11</v>
      </c>
    </row>
    <row r="15" spans="1:30" x14ac:dyDescent="0.25">
      <c r="A15" s="176" t="s">
        <v>25</v>
      </c>
      <c r="B15" s="177"/>
      <c r="C15" s="168">
        <v>2020</v>
      </c>
      <c r="D15" s="169">
        <v>2021</v>
      </c>
      <c r="E15" s="181">
        <v>2022</v>
      </c>
      <c r="F15" s="183">
        <v>2023</v>
      </c>
      <c r="G15" s="169"/>
      <c r="H15" s="169"/>
      <c r="I15" s="169"/>
      <c r="J15" s="168">
        <v>2024</v>
      </c>
      <c r="K15" s="169"/>
      <c r="L15" s="169"/>
      <c r="M15" s="169"/>
      <c r="N15" s="168">
        <v>2025</v>
      </c>
      <c r="O15" s="169"/>
      <c r="P15" s="169"/>
      <c r="Q15" s="169"/>
      <c r="R15" s="170">
        <v>2026</v>
      </c>
      <c r="S15" s="171"/>
      <c r="T15" s="171"/>
      <c r="U15" s="172"/>
      <c r="V15" s="169">
        <v>2027</v>
      </c>
      <c r="W15" s="169">
        <v>2028</v>
      </c>
      <c r="X15" s="169">
        <v>2029</v>
      </c>
      <c r="Y15" s="174" t="s">
        <v>3</v>
      </c>
      <c r="Z15" s="158" t="s">
        <v>88</v>
      </c>
      <c r="AA15" s="160" t="s">
        <v>87</v>
      </c>
      <c r="AB15">
        <f t="shared" si="0"/>
        <v>12</v>
      </c>
      <c r="AC15" s="1"/>
      <c r="AD15" s="1"/>
    </row>
    <row r="16" spans="1:30" x14ac:dyDescent="0.25">
      <c r="A16" s="178"/>
      <c r="B16" s="179"/>
      <c r="C16" s="180"/>
      <c r="D16" s="173"/>
      <c r="E16" s="182"/>
      <c r="F16" s="53" t="s">
        <v>14</v>
      </c>
      <c r="G16" s="54" t="s">
        <v>15</v>
      </c>
      <c r="H16" s="54" t="s">
        <v>16</v>
      </c>
      <c r="I16" s="55" t="s">
        <v>17</v>
      </c>
      <c r="J16" s="53" t="s">
        <v>14</v>
      </c>
      <c r="K16" s="54" t="s">
        <v>15</v>
      </c>
      <c r="L16" s="54" t="s">
        <v>16</v>
      </c>
      <c r="M16" s="56" t="s">
        <v>17</v>
      </c>
      <c r="N16" s="53" t="s">
        <v>14</v>
      </c>
      <c r="O16" s="56" t="s">
        <v>15</v>
      </c>
      <c r="P16" s="56" t="s">
        <v>16</v>
      </c>
      <c r="Q16" s="56" t="s">
        <v>17</v>
      </c>
      <c r="R16" s="53" t="s">
        <v>14</v>
      </c>
      <c r="S16" s="54" t="s">
        <v>15</v>
      </c>
      <c r="T16" s="54" t="s">
        <v>16</v>
      </c>
      <c r="U16" s="57" t="s">
        <v>17</v>
      </c>
      <c r="V16" s="173"/>
      <c r="W16" s="173"/>
      <c r="X16" s="173"/>
      <c r="Y16" s="175"/>
      <c r="Z16" s="159"/>
      <c r="AA16" s="161"/>
      <c r="AB16">
        <f t="shared" si="0"/>
        <v>13</v>
      </c>
      <c r="AC16" s="1"/>
      <c r="AD16" s="1"/>
    </row>
    <row r="17" spans="1:30" x14ac:dyDescent="0.25">
      <c r="A17" s="162" t="s">
        <v>1</v>
      </c>
      <c r="B17" s="58" t="s">
        <v>89</v>
      </c>
      <c r="C17" s="21"/>
      <c r="D17" s="26"/>
      <c r="E17" s="27"/>
      <c r="F17" s="22"/>
      <c r="G17" s="23"/>
      <c r="H17" s="23"/>
      <c r="I17" s="23"/>
      <c r="J17" s="24"/>
      <c r="K17" s="18"/>
      <c r="L17" s="18"/>
      <c r="M17" s="18"/>
      <c r="N17" s="22"/>
      <c r="O17" s="26"/>
      <c r="P17" s="26"/>
      <c r="Q17" s="25"/>
      <c r="R17" s="21"/>
      <c r="S17" s="26"/>
      <c r="T17" s="26"/>
      <c r="U17" s="27"/>
      <c r="V17" s="26"/>
      <c r="W17" s="26"/>
      <c r="X17" s="26"/>
      <c r="Y17" s="23"/>
      <c r="Z17" s="62"/>
      <c r="AA17" s="161"/>
      <c r="AB17">
        <f>AB16+1</f>
        <v>14</v>
      </c>
      <c r="AC17" s="1"/>
      <c r="AD17" s="1"/>
    </row>
    <row r="18" spans="1:30" x14ac:dyDescent="0.25">
      <c r="A18" s="163"/>
      <c r="B18" s="58" t="s">
        <v>98</v>
      </c>
      <c r="C18" s="22"/>
      <c r="D18" s="26"/>
      <c r="E18" s="25"/>
      <c r="F18" s="22"/>
      <c r="G18" s="26"/>
      <c r="H18" s="26"/>
      <c r="I18" s="25"/>
      <c r="J18" s="22"/>
      <c r="K18" s="26"/>
      <c r="L18" s="26"/>
      <c r="M18" s="25"/>
      <c r="N18" s="22"/>
      <c r="O18" s="26"/>
      <c r="P18" s="26"/>
      <c r="Q18" s="25"/>
      <c r="R18" s="22"/>
      <c r="S18" s="26"/>
      <c r="T18" s="26"/>
      <c r="U18" s="25"/>
      <c r="V18" s="22"/>
      <c r="W18" s="26"/>
      <c r="X18" s="26"/>
      <c r="Y18" s="25"/>
      <c r="Z18" s="11"/>
      <c r="AA18" s="161"/>
      <c r="AB18">
        <f t="shared" si="0"/>
        <v>15</v>
      </c>
      <c r="AC18" s="1"/>
      <c r="AD18" s="1"/>
    </row>
    <row r="19" spans="1:30" x14ac:dyDescent="0.25">
      <c r="A19" s="164" t="s">
        <v>19</v>
      </c>
      <c r="B19" s="58" t="s">
        <v>89</v>
      </c>
      <c r="C19" s="21"/>
      <c r="D19" s="26"/>
      <c r="E19" s="27"/>
      <c r="F19" s="22"/>
      <c r="G19" s="23"/>
      <c r="H19" s="23"/>
      <c r="I19" s="23"/>
      <c r="J19" s="24"/>
      <c r="K19" s="18"/>
      <c r="L19" s="18"/>
      <c r="M19" s="18"/>
      <c r="N19" s="22"/>
      <c r="O19" s="26"/>
      <c r="P19" s="26"/>
      <c r="Q19" s="25"/>
      <c r="R19" s="21"/>
      <c r="S19" s="26"/>
      <c r="T19" s="26"/>
      <c r="U19" s="27"/>
      <c r="V19" s="26"/>
      <c r="W19" s="26"/>
      <c r="X19" s="26"/>
      <c r="Y19" s="23"/>
      <c r="Z19" s="62"/>
      <c r="AA19" s="161"/>
      <c r="AB19">
        <f t="shared" si="0"/>
        <v>16</v>
      </c>
      <c r="AC19" s="1"/>
      <c r="AD19" s="1"/>
    </row>
    <row r="20" spans="1:30" x14ac:dyDescent="0.25">
      <c r="A20" s="165"/>
      <c r="B20" s="58" t="s">
        <v>99</v>
      </c>
      <c r="C20" s="21"/>
      <c r="D20" s="26"/>
      <c r="E20" s="27"/>
      <c r="F20" s="22"/>
      <c r="G20" s="23"/>
      <c r="H20" s="23"/>
      <c r="I20" s="23"/>
      <c r="J20" s="24"/>
      <c r="K20" s="18"/>
      <c r="L20" s="18"/>
      <c r="M20" s="18"/>
      <c r="N20" s="22"/>
      <c r="O20" s="26"/>
      <c r="P20" s="26"/>
      <c r="Q20" s="25"/>
      <c r="R20" s="21"/>
      <c r="S20" s="26"/>
      <c r="T20" s="26"/>
      <c r="U20" s="27"/>
      <c r="V20" s="26"/>
      <c r="W20" s="26"/>
      <c r="X20" s="26"/>
      <c r="Y20" s="23"/>
      <c r="Z20" s="11"/>
      <c r="AA20" s="161"/>
      <c r="AB20">
        <f t="shared" si="0"/>
        <v>17</v>
      </c>
      <c r="AC20" s="1"/>
      <c r="AD20" s="1"/>
    </row>
    <row r="21" spans="1:30" x14ac:dyDescent="0.25">
      <c r="A21" s="164" t="s">
        <v>18</v>
      </c>
      <c r="B21" s="58" t="s">
        <v>91</v>
      </c>
      <c r="C21" s="21"/>
      <c r="D21" s="26"/>
      <c r="E21" s="27"/>
      <c r="F21" s="22"/>
      <c r="G21" s="23"/>
      <c r="H21" s="23"/>
      <c r="I21" s="23"/>
      <c r="J21" s="24"/>
      <c r="K21" s="18"/>
      <c r="L21" s="18"/>
      <c r="M21" s="18"/>
      <c r="N21" s="22"/>
      <c r="O21" s="26"/>
      <c r="P21" s="26"/>
      <c r="Q21" s="25"/>
      <c r="R21" s="21"/>
      <c r="S21" s="26"/>
      <c r="T21" s="26"/>
      <c r="U21" s="27"/>
      <c r="V21" s="26"/>
      <c r="W21" s="26"/>
      <c r="X21" s="26"/>
      <c r="Y21" s="23"/>
      <c r="Z21" s="62"/>
      <c r="AA21" s="161"/>
      <c r="AB21">
        <f t="shared" si="0"/>
        <v>18</v>
      </c>
      <c r="AC21" s="2"/>
      <c r="AD21" s="1"/>
    </row>
    <row r="22" spans="1:30" x14ac:dyDescent="0.25">
      <c r="A22" s="165"/>
      <c r="B22" s="58" t="s">
        <v>99</v>
      </c>
      <c r="C22" s="21"/>
      <c r="D22" s="26"/>
      <c r="E22" s="27"/>
      <c r="F22" s="22"/>
      <c r="G22" s="23"/>
      <c r="H22" s="23"/>
      <c r="I22" s="23"/>
      <c r="J22" s="24"/>
      <c r="K22" s="18"/>
      <c r="L22" s="18"/>
      <c r="M22" s="18"/>
      <c r="N22" s="22"/>
      <c r="O22" s="26"/>
      <c r="P22" s="26"/>
      <c r="Q22" s="25"/>
      <c r="R22" s="21"/>
      <c r="S22" s="26"/>
      <c r="T22" s="26"/>
      <c r="U22" s="27"/>
      <c r="V22" s="26"/>
      <c r="W22" s="26"/>
      <c r="X22" s="26"/>
      <c r="Y22" s="23"/>
      <c r="Z22" s="11"/>
      <c r="AA22" s="161"/>
      <c r="AB22">
        <f t="shared" si="0"/>
        <v>19</v>
      </c>
      <c r="AC22" s="3"/>
      <c r="AD22" s="1"/>
    </row>
    <row r="23" spans="1:30" ht="15" customHeight="1" x14ac:dyDescent="0.25">
      <c r="A23" s="166" t="s">
        <v>20</v>
      </c>
      <c r="B23" s="58" t="s">
        <v>91</v>
      </c>
      <c r="C23" s="21"/>
      <c r="D23" s="26"/>
      <c r="E23" s="27"/>
      <c r="F23" s="22"/>
      <c r="G23" s="23"/>
      <c r="H23" s="23"/>
      <c r="I23" s="23"/>
      <c r="J23" s="24"/>
      <c r="K23" s="18"/>
      <c r="L23" s="18"/>
      <c r="M23" s="18"/>
      <c r="N23" s="22"/>
      <c r="O23" s="26"/>
      <c r="P23" s="26"/>
      <c r="Q23" s="25"/>
      <c r="R23" s="21"/>
      <c r="S23" s="26"/>
      <c r="T23" s="26"/>
      <c r="U23" s="27"/>
      <c r="V23" s="26"/>
      <c r="W23" s="26"/>
      <c r="X23" s="26"/>
      <c r="Y23" s="23"/>
      <c r="Z23" s="62"/>
      <c r="AA23" s="161"/>
      <c r="AB23">
        <f t="shared" si="0"/>
        <v>20</v>
      </c>
      <c r="AC23" s="3"/>
      <c r="AD23" s="1"/>
    </row>
    <row r="24" spans="1:30" x14ac:dyDescent="0.25">
      <c r="A24" s="167"/>
      <c r="B24" s="58" t="s">
        <v>99</v>
      </c>
      <c r="C24" s="21"/>
      <c r="D24" s="26"/>
      <c r="E24" s="27"/>
      <c r="F24" s="22"/>
      <c r="G24" s="23"/>
      <c r="H24" s="23"/>
      <c r="I24" s="23"/>
      <c r="J24" s="24"/>
      <c r="K24" s="18"/>
      <c r="L24" s="18"/>
      <c r="M24" s="18"/>
      <c r="N24" s="22"/>
      <c r="O24" s="26"/>
      <c r="P24" s="26"/>
      <c r="Q24" s="25"/>
      <c r="R24" s="21"/>
      <c r="S24" s="26"/>
      <c r="T24" s="26"/>
      <c r="U24" s="27"/>
      <c r="V24" s="26"/>
      <c r="W24" s="26"/>
      <c r="X24" s="26"/>
      <c r="Y24" s="23"/>
      <c r="Z24" s="11"/>
      <c r="AA24" s="161"/>
      <c r="AB24">
        <f t="shared" si="0"/>
        <v>21</v>
      </c>
      <c r="AC24" s="1"/>
      <c r="AD24" s="1"/>
    </row>
    <row r="25" spans="1:30" x14ac:dyDescent="0.25">
      <c r="A25" s="162" t="s">
        <v>21</v>
      </c>
      <c r="B25" s="58" t="s">
        <v>91</v>
      </c>
      <c r="C25" s="21"/>
      <c r="D25" s="26"/>
      <c r="E25" s="27"/>
      <c r="F25" s="22"/>
      <c r="G25" s="23"/>
      <c r="H25" s="23"/>
      <c r="I25" s="23"/>
      <c r="J25" s="24"/>
      <c r="K25" s="18"/>
      <c r="L25" s="18"/>
      <c r="M25" s="18"/>
      <c r="N25" s="22"/>
      <c r="O25" s="26"/>
      <c r="P25" s="26"/>
      <c r="Q25" s="25"/>
      <c r="R25" s="21"/>
      <c r="S25" s="26"/>
      <c r="T25" s="26"/>
      <c r="U25" s="27"/>
      <c r="V25" s="26"/>
      <c r="W25" s="26"/>
      <c r="X25" s="26"/>
      <c r="Y25" s="23"/>
      <c r="Z25" s="62"/>
      <c r="AA25" s="161"/>
      <c r="AB25">
        <f t="shared" si="0"/>
        <v>22</v>
      </c>
      <c r="AC25" s="1"/>
      <c r="AD25" s="1"/>
    </row>
    <row r="26" spans="1:30" x14ac:dyDescent="0.25">
      <c r="A26" s="163"/>
      <c r="B26" s="58" t="s">
        <v>99</v>
      </c>
      <c r="C26" s="21"/>
      <c r="D26" s="26"/>
      <c r="E26" s="27"/>
      <c r="F26" s="22"/>
      <c r="G26" s="23"/>
      <c r="H26" s="23"/>
      <c r="I26" s="23"/>
      <c r="J26" s="24"/>
      <c r="K26" s="18"/>
      <c r="L26" s="18"/>
      <c r="M26" s="18"/>
      <c r="N26" s="22"/>
      <c r="O26" s="26"/>
      <c r="P26" s="26"/>
      <c r="Q26" s="25"/>
      <c r="R26" s="21"/>
      <c r="S26" s="26"/>
      <c r="T26" s="26"/>
      <c r="U26" s="27"/>
      <c r="V26" s="26"/>
      <c r="W26" s="26"/>
      <c r="X26" s="26"/>
      <c r="Y26" s="23"/>
      <c r="Z26" s="11"/>
      <c r="AA26" s="161"/>
      <c r="AB26">
        <f t="shared" si="0"/>
        <v>23</v>
      </c>
    </row>
    <row r="27" spans="1:30" x14ac:dyDescent="0.25">
      <c r="A27" s="162" t="s">
        <v>22</v>
      </c>
      <c r="B27" s="58" t="s">
        <v>91</v>
      </c>
      <c r="C27" s="21"/>
      <c r="D27" s="26"/>
      <c r="E27" s="27"/>
      <c r="F27" s="22"/>
      <c r="G27" s="23"/>
      <c r="H27" s="23"/>
      <c r="I27" s="23"/>
      <c r="J27" s="24"/>
      <c r="K27" s="18"/>
      <c r="L27" s="18"/>
      <c r="M27" s="18"/>
      <c r="N27" s="22"/>
      <c r="O27" s="26"/>
      <c r="P27" s="26"/>
      <c r="Q27" s="25"/>
      <c r="R27" s="21"/>
      <c r="S27" s="26"/>
      <c r="T27" s="26"/>
      <c r="U27" s="27"/>
      <c r="V27" s="26"/>
      <c r="W27" s="26"/>
      <c r="X27" s="26"/>
      <c r="Y27" s="23"/>
      <c r="Z27" s="62"/>
      <c r="AA27" s="161"/>
      <c r="AB27">
        <f t="shared" si="0"/>
        <v>24</v>
      </c>
    </row>
    <row r="28" spans="1:30" x14ac:dyDescent="0.25">
      <c r="A28" s="163"/>
      <c r="B28" s="58" t="s">
        <v>99</v>
      </c>
      <c r="C28" s="21"/>
      <c r="D28" s="26"/>
      <c r="E28" s="27"/>
      <c r="F28" s="22"/>
      <c r="G28" s="23"/>
      <c r="H28" s="23"/>
      <c r="I28" s="23"/>
      <c r="J28" s="24"/>
      <c r="K28" s="18"/>
      <c r="L28" s="18"/>
      <c r="M28" s="18"/>
      <c r="N28" s="22"/>
      <c r="O28" s="26"/>
      <c r="P28" s="26"/>
      <c r="Q28" s="25"/>
      <c r="R28" s="21"/>
      <c r="S28" s="26"/>
      <c r="T28" s="26"/>
      <c r="U28" s="27"/>
      <c r="V28" s="26"/>
      <c r="W28" s="26"/>
      <c r="X28" s="26"/>
      <c r="Y28" s="23"/>
      <c r="Z28" s="11"/>
      <c r="AA28" s="161"/>
      <c r="AB28">
        <f t="shared" si="0"/>
        <v>25</v>
      </c>
    </row>
    <row r="29" spans="1:30" x14ac:dyDescent="0.25">
      <c r="A29" s="162" t="s">
        <v>2</v>
      </c>
      <c r="B29" s="58" t="s">
        <v>91</v>
      </c>
      <c r="C29" s="21"/>
      <c r="D29" s="26"/>
      <c r="E29" s="27"/>
      <c r="F29" s="22"/>
      <c r="G29" s="23"/>
      <c r="H29" s="23"/>
      <c r="I29" s="23"/>
      <c r="J29" s="24"/>
      <c r="K29" s="18"/>
      <c r="L29" s="18"/>
      <c r="M29" s="18"/>
      <c r="N29" s="22"/>
      <c r="O29" s="26"/>
      <c r="P29" s="26"/>
      <c r="Q29" s="25"/>
      <c r="R29" s="21"/>
      <c r="S29" s="26"/>
      <c r="T29" s="26"/>
      <c r="U29" s="27"/>
      <c r="V29" s="26"/>
      <c r="W29" s="26"/>
      <c r="X29" s="26"/>
      <c r="Y29" s="23"/>
      <c r="Z29" s="62"/>
      <c r="AA29" s="161"/>
      <c r="AB29">
        <f t="shared" si="0"/>
        <v>26</v>
      </c>
    </row>
    <row r="30" spans="1:30" x14ac:dyDescent="0.25">
      <c r="A30" s="163"/>
      <c r="B30" s="58" t="s">
        <v>99</v>
      </c>
      <c r="C30" s="21"/>
      <c r="D30" s="26"/>
      <c r="E30" s="27"/>
      <c r="F30" s="22"/>
      <c r="G30" s="23"/>
      <c r="H30" s="23"/>
      <c r="I30" s="23"/>
      <c r="J30" s="24"/>
      <c r="K30" s="18"/>
      <c r="L30" s="18"/>
      <c r="M30" s="18"/>
      <c r="N30" s="22"/>
      <c r="O30" s="26"/>
      <c r="P30" s="26"/>
      <c r="Q30" s="25"/>
      <c r="R30" s="21"/>
      <c r="S30" s="26"/>
      <c r="T30" s="26"/>
      <c r="U30" s="27"/>
      <c r="V30" s="26"/>
      <c r="W30" s="26"/>
      <c r="X30" s="26"/>
      <c r="Y30" s="23"/>
      <c r="Z30" s="11"/>
      <c r="AA30" s="161"/>
      <c r="AB30">
        <f t="shared" si="0"/>
        <v>27</v>
      </c>
    </row>
    <row r="31" spans="1:30" ht="30" customHeight="1" x14ac:dyDescent="0.25">
      <c r="A31" s="63" t="s">
        <v>23</v>
      </c>
      <c r="B31" s="58"/>
      <c r="C31" s="152"/>
      <c r="D31" s="153"/>
      <c r="E31" s="154"/>
      <c r="F31" s="152"/>
      <c r="G31" s="153"/>
      <c r="H31" s="153"/>
      <c r="I31" s="154"/>
      <c r="J31" s="155"/>
      <c r="K31" s="156"/>
      <c r="L31" s="156"/>
      <c r="M31" s="157"/>
      <c r="N31" s="152"/>
      <c r="O31" s="153"/>
      <c r="P31" s="153"/>
      <c r="Q31" s="154"/>
      <c r="R31" s="152"/>
      <c r="S31" s="153"/>
      <c r="T31" s="153"/>
      <c r="U31" s="154"/>
      <c r="V31" s="152"/>
      <c r="W31" s="153"/>
      <c r="X31" s="153"/>
      <c r="Y31" s="154"/>
      <c r="Z31" s="62"/>
      <c r="AA31" s="161"/>
      <c r="AB31">
        <f t="shared" si="0"/>
        <v>28</v>
      </c>
    </row>
    <row r="32" spans="1:30" x14ac:dyDescent="0.25">
      <c r="A32" s="134" t="s">
        <v>26</v>
      </c>
      <c r="B32" s="58" t="s">
        <v>91</v>
      </c>
      <c r="C32" s="21"/>
      <c r="D32" s="26"/>
      <c r="E32" s="27"/>
      <c r="F32" s="22"/>
      <c r="G32" s="23"/>
      <c r="H32" s="23"/>
      <c r="I32" s="23"/>
      <c r="J32" s="24"/>
      <c r="K32" s="18"/>
      <c r="L32" s="18"/>
      <c r="M32" s="18"/>
      <c r="N32" s="22"/>
      <c r="O32" s="26"/>
      <c r="P32" s="26"/>
      <c r="Q32" s="25"/>
      <c r="R32" s="21"/>
      <c r="S32" s="26"/>
      <c r="T32" s="26"/>
      <c r="U32" s="27"/>
      <c r="V32" s="26"/>
      <c r="W32" s="26"/>
      <c r="X32" s="26"/>
      <c r="Y32" s="23"/>
      <c r="Z32" s="62"/>
      <c r="AA32" s="161"/>
      <c r="AB32">
        <f t="shared" si="0"/>
        <v>29</v>
      </c>
    </row>
    <row r="33" spans="1:28" x14ac:dyDescent="0.25">
      <c r="A33" s="135"/>
      <c r="B33" s="58" t="s">
        <v>99</v>
      </c>
      <c r="C33" s="21"/>
      <c r="D33" s="26"/>
      <c r="E33" s="27"/>
      <c r="F33" s="22"/>
      <c r="G33" s="23"/>
      <c r="H33" s="23"/>
      <c r="I33" s="23"/>
      <c r="J33" s="24"/>
      <c r="K33" s="18"/>
      <c r="L33" s="18"/>
      <c r="M33" s="18"/>
      <c r="N33" s="22"/>
      <c r="O33" s="26"/>
      <c r="P33" s="26"/>
      <c r="Q33" s="25"/>
      <c r="R33" s="21"/>
      <c r="S33" s="26"/>
      <c r="T33" s="26"/>
      <c r="U33" s="27"/>
      <c r="V33" s="26"/>
      <c r="W33" s="26"/>
      <c r="X33" s="26"/>
      <c r="Y33" s="23"/>
      <c r="Z33" s="11"/>
      <c r="AA33" s="161"/>
      <c r="AB33">
        <f t="shared" si="0"/>
        <v>30</v>
      </c>
    </row>
    <row r="34" spans="1:28" x14ac:dyDescent="0.25">
      <c r="A34" s="134" t="s">
        <v>27</v>
      </c>
      <c r="B34" s="58" t="s">
        <v>91</v>
      </c>
      <c r="C34" s="21"/>
      <c r="D34" s="26"/>
      <c r="E34" s="27"/>
      <c r="F34" s="22"/>
      <c r="G34" s="23"/>
      <c r="H34" s="23"/>
      <c r="I34" s="23"/>
      <c r="J34" s="24"/>
      <c r="K34" s="18"/>
      <c r="L34" s="18"/>
      <c r="M34" s="18"/>
      <c r="N34" s="22"/>
      <c r="O34" s="26"/>
      <c r="P34" s="26"/>
      <c r="Q34" s="25"/>
      <c r="R34" s="21"/>
      <c r="S34" s="26"/>
      <c r="T34" s="26"/>
      <c r="U34" s="27"/>
      <c r="V34" s="26"/>
      <c r="W34" s="26"/>
      <c r="X34" s="26"/>
      <c r="Y34" s="23"/>
      <c r="Z34" s="62"/>
      <c r="AA34" s="161"/>
      <c r="AB34">
        <f t="shared" si="0"/>
        <v>31</v>
      </c>
    </row>
    <row r="35" spans="1:28" x14ac:dyDescent="0.25">
      <c r="A35" s="135"/>
      <c r="B35" s="58" t="s">
        <v>99</v>
      </c>
      <c r="C35" s="21"/>
      <c r="D35" s="26"/>
      <c r="E35" s="27"/>
      <c r="F35" s="22"/>
      <c r="G35" s="23"/>
      <c r="H35" s="23"/>
      <c r="I35" s="23"/>
      <c r="J35" s="24"/>
      <c r="K35" s="18"/>
      <c r="L35" s="18"/>
      <c r="M35" s="18"/>
      <c r="N35" s="22"/>
      <c r="O35" s="26"/>
      <c r="P35" s="26"/>
      <c r="Q35" s="25"/>
      <c r="R35" s="21"/>
      <c r="S35" s="26"/>
      <c r="T35" s="26"/>
      <c r="U35" s="27"/>
      <c r="V35" s="26"/>
      <c r="W35" s="26"/>
      <c r="X35" s="26"/>
      <c r="Y35" s="23"/>
      <c r="Z35" s="11"/>
      <c r="AA35" s="161"/>
      <c r="AB35">
        <f t="shared" si="0"/>
        <v>32</v>
      </c>
    </row>
    <row r="36" spans="1:28" x14ac:dyDescent="0.25">
      <c r="A36" s="134" t="s">
        <v>28</v>
      </c>
      <c r="B36" s="58" t="s">
        <v>90</v>
      </c>
      <c r="C36" s="21"/>
      <c r="D36" s="26"/>
      <c r="E36" s="27"/>
      <c r="F36" s="22"/>
      <c r="G36" s="23"/>
      <c r="H36" s="23"/>
      <c r="I36" s="23"/>
      <c r="J36" s="24"/>
      <c r="K36" s="18"/>
      <c r="L36" s="18"/>
      <c r="M36" s="18"/>
      <c r="N36" s="22"/>
      <c r="O36" s="26"/>
      <c r="P36" s="26"/>
      <c r="Q36" s="25"/>
      <c r="R36" s="21"/>
      <c r="S36" s="26"/>
      <c r="T36" s="26"/>
      <c r="U36" s="27"/>
      <c r="V36" s="26"/>
      <c r="W36" s="26"/>
      <c r="X36" s="26"/>
      <c r="Y36" s="23"/>
      <c r="Z36" s="62"/>
      <c r="AA36" s="161"/>
      <c r="AB36">
        <f t="shared" si="0"/>
        <v>33</v>
      </c>
    </row>
    <row r="37" spans="1:28" ht="15.75" thickBot="1" x14ac:dyDescent="0.3">
      <c r="A37" s="136"/>
      <c r="B37" s="64" t="s">
        <v>99</v>
      </c>
      <c r="C37" s="28"/>
      <c r="D37" s="17"/>
      <c r="E37" s="29"/>
      <c r="F37" s="30"/>
      <c r="G37" s="31"/>
      <c r="H37" s="31"/>
      <c r="I37" s="31"/>
      <c r="J37" s="32"/>
      <c r="K37" s="33"/>
      <c r="L37" s="33"/>
      <c r="M37" s="33"/>
      <c r="N37" s="30"/>
      <c r="O37" s="17"/>
      <c r="P37" s="17"/>
      <c r="Q37" s="34"/>
      <c r="R37" s="28"/>
      <c r="S37" s="17"/>
      <c r="T37" s="17"/>
      <c r="U37" s="29"/>
      <c r="V37" s="17"/>
      <c r="W37" s="17"/>
      <c r="X37" s="17"/>
      <c r="Y37" s="31"/>
      <c r="Z37" s="48"/>
      <c r="AA37" s="161"/>
      <c r="AB37">
        <f t="shared" si="0"/>
        <v>34</v>
      </c>
    </row>
    <row r="38" spans="1:28" ht="45" customHeight="1" x14ac:dyDescent="0.25">
      <c r="A38" s="115" t="s">
        <v>92</v>
      </c>
      <c r="B38" s="116"/>
      <c r="C38" s="35"/>
      <c r="D38" s="36"/>
      <c r="E38" s="37"/>
      <c r="F38" s="119"/>
      <c r="G38" s="120"/>
      <c r="H38" s="120"/>
      <c r="I38" s="121"/>
      <c r="J38" s="119"/>
      <c r="K38" s="120"/>
      <c r="L38" s="120"/>
      <c r="M38" s="121"/>
      <c r="N38" s="119"/>
      <c r="O38" s="120"/>
      <c r="P38" s="120"/>
      <c r="Q38" s="121"/>
      <c r="R38" s="119"/>
      <c r="S38" s="120"/>
      <c r="T38" s="120"/>
      <c r="U38" s="121"/>
      <c r="V38" s="36"/>
      <c r="W38" s="36"/>
      <c r="X38" s="36"/>
      <c r="Y38" s="38"/>
      <c r="Z38" s="76">
        <f t="shared" ref="Z38:Z45" si="1">SUM(C38:Y38)</f>
        <v>0</v>
      </c>
      <c r="AA38" s="112" t="s">
        <v>24</v>
      </c>
      <c r="AB38">
        <f t="shared" si="0"/>
        <v>35</v>
      </c>
    </row>
    <row r="39" spans="1:28" ht="45.75" customHeight="1" thickBot="1" x14ac:dyDescent="0.3">
      <c r="A39" s="117" t="s">
        <v>100</v>
      </c>
      <c r="B39" s="118"/>
      <c r="C39" s="39"/>
      <c r="D39" s="40"/>
      <c r="E39" s="41"/>
      <c r="F39" s="122"/>
      <c r="G39" s="123"/>
      <c r="H39" s="123"/>
      <c r="I39" s="124"/>
      <c r="J39" s="122"/>
      <c r="K39" s="123"/>
      <c r="L39" s="123"/>
      <c r="M39" s="124"/>
      <c r="N39" s="122"/>
      <c r="O39" s="123"/>
      <c r="P39" s="123"/>
      <c r="Q39" s="124"/>
      <c r="R39" s="122"/>
      <c r="S39" s="123"/>
      <c r="T39" s="123"/>
      <c r="U39" s="124"/>
      <c r="V39" s="40"/>
      <c r="W39" s="40"/>
      <c r="X39" s="40"/>
      <c r="Y39" s="42"/>
      <c r="Z39" s="81">
        <f t="shared" si="1"/>
        <v>0</v>
      </c>
      <c r="AA39" s="113"/>
      <c r="AB39">
        <f t="shared" si="0"/>
        <v>36</v>
      </c>
    </row>
    <row r="40" spans="1:28" ht="15" customHeight="1" thickBot="1" x14ac:dyDescent="0.3">
      <c r="A40" s="141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3"/>
      <c r="AA40" s="113"/>
      <c r="AB40">
        <f t="shared" si="0"/>
        <v>37</v>
      </c>
    </row>
    <row r="41" spans="1:28" ht="45" customHeight="1" x14ac:dyDescent="0.25">
      <c r="A41" s="137" t="s">
        <v>93</v>
      </c>
      <c r="B41" s="138"/>
      <c r="C41" s="43"/>
      <c r="D41" s="44"/>
      <c r="E41" s="45"/>
      <c r="F41" s="139"/>
      <c r="G41" s="139"/>
      <c r="H41" s="139"/>
      <c r="I41" s="139"/>
      <c r="J41" s="140"/>
      <c r="K41" s="139"/>
      <c r="L41" s="139"/>
      <c r="M41" s="139"/>
      <c r="N41" s="140"/>
      <c r="O41" s="139"/>
      <c r="P41" s="139"/>
      <c r="Q41" s="139"/>
      <c r="R41" s="140"/>
      <c r="S41" s="139"/>
      <c r="T41" s="139"/>
      <c r="U41" s="144"/>
      <c r="V41" s="46"/>
      <c r="W41" s="46"/>
      <c r="X41" s="46"/>
      <c r="Y41" s="47"/>
      <c r="Z41" s="76">
        <f t="shared" si="1"/>
        <v>0</v>
      </c>
      <c r="AA41" s="113"/>
      <c r="AB41">
        <f t="shared" si="0"/>
        <v>38</v>
      </c>
    </row>
    <row r="42" spans="1:28" ht="45" customHeight="1" thickBot="1" x14ac:dyDescent="0.3">
      <c r="A42" s="150" t="s">
        <v>101</v>
      </c>
      <c r="B42" s="151"/>
      <c r="C42" s="12"/>
      <c r="D42" s="13"/>
      <c r="E42" s="14"/>
      <c r="F42" s="126"/>
      <c r="G42" s="126"/>
      <c r="H42" s="126"/>
      <c r="I42" s="126"/>
      <c r="J42" s="125"/>
      <c r="K42" s="126"/>
      <c r="L42" s="126"/>
      <c r="M42" s="126"/>
      <c r="N42" s="125"/>
      <c r="O42" s="126"/>
      <c r="P42" s="126"/>
      <c r="Q42" s="126"/>
      <c r="R42" s="125"/>
      <c r="S42" s="126"/>
      <c r="T42" s="126"/>
      <c r="U42" s="127"/>
      <c r="V42" s="15"/>
      <c r="W42" s="15"/>
      <c r="X42" s="15"/>
      <c r="Y42" s="16"/>
      <c r="Z42" s="92">
        <f t="shared" si="1"/>
        <v>0</v>
      </c>
      <c r="AA42" s="113"/>
      <c r="AB42">
        <f t="shared" si="0"/>
        <v>39</v>
      </c>
    </row>
    <row r="43" spans="1:28" ht="15" customHeight="1" thickBot="1" x14ac:dyDescent="0.3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7"/>
      <c r="AA43" s="113"/>
      <c r="AB43">
        <f t="shared" si="0"/>
        <v>40</v>
      </c>
    </row>
    <row r="44" spans="1:28" ht="30" customHeight="1" x14ac:dyDescent="0.25">
      <c r="A44" s="148" t="s">
        <v>85</v>
      </c>
      <c r="B44" s="149"/>
      <c r="C44" s="43"/>
      <c r="D44" s="44"/>
      <c r="E44" s="45"/>
      <c r="F44" s="139"/>
      <c r="G44" s="139"/>
      <c r="H44" s="139"/>
      <c r="I44" s="139"/>
      <c r="J44" s="140"/>
      <c r="K44" s="139"/>
      <c r="L44" s="139"/>
      <c r="M44" s="139"/>
      <c r="N44" s="140"/>
      <c r="O44" s="139"/>
      <c r="P44" s="139"/>
      <c r="Q44" s="139"/>
      <c r="R44" s="140"/>
      <c r="S44" s="139"/>
      <c r="T44" s="139"/>
      <c r="U44" s="144"/>
      <c r="V44" s="46"/>
      <c r="W44" s="46"/>
      <c r="X44" s="46"/>
      <c r="Y44" s="47"/>
      <c r="Z44" s="76">
        <f t="shared" si="1"/>
        <v>0</v>
      </c>
      <c r="AA44" s="113"/>
      <c r="AB44">
        <f t="shared" si="0"/>
        <v>41</v>
      </c>
    </row>
    <row r="45" spans="1:28" ht="30" customHeight="1" thickBot="1" x14ac:dyDescent="0.3">
      <c r="A45" s="128" t="s">
        <v>86</v>
      </c>
      <c r="B45" s="129"/>
      <c r="C45" s="12"/>
      <c r="D45" s="13"/>
      <c r="E45" s="14"/>
      <c r="F45" s="126"/>
      <c r="G45" s="126"/>
      <c r="H45" s="126"/>
      <c r="I45" s="126"/>
      <c r="J45" s="125"/>
      <c r="K45" s="126"/>
      <c r="L45" s="126"/>
      <c r="M45" s="126"/>
      <c r="N45" s="125"/>
      <c r="O45" s="126"/>
      <c r="P45" s="126"/>
      <c r="Q45" s="126"/>
      <c r="R45" s="125"/>
      <c r="S45" s="126"/>
      <c r="T45" s="126"/>
      <c r="U45" s="127"/>
      <c r="V45" s="15"/>
      <c r="W45" s="15"/>
      <c r="X45" s="15"/>
      <c r="Y45" s="16"/>
      <c r="Z45" s="92">
        <f t="shared" si="1"/>
        <v>0</v>
      </c>
      <c r="AA45" s="114"/>
      <c r="AB45">
        <f t="shared" si="0"/>
        <v>42</v>
      </c>
    </row>
    <row r="46" spans="1:28" x14ac:dyDescent="0.25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02"/>
      <c r="AA46" s="103"/>
      <c r="AB46">
        <f t="shared" si="0"/>
        <v>43</v>
      </c>
    </row>
    <row r="47" spans="1:28" x14ac:dyDescent="0.25">
      <c r="A47" s="108" t="s">
        <v>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4"/>
      <c r="AA47" s="105"/>
      <c r="AB47">
        <f t="shared" si="0"/>
        <v>44</v>
      </c>
    </row>
    <row r="48" spans="1:28" ht="95.25" customHeight="1" thickBot="1" x14ac:dyDescent="0.3">
      <c r="A48" s="110" t="s">
        <v>102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06"/>
      <c r="AA48" s="107"/>
      <c r="AB48">
        <f t="shared" si="0"/>
        <v>45</v>
      </c>
    </row>
    <row r="49" spans="1:28" x14ac:dyDescent="0.25">
      <c r="A49" s="133"/>
      <c r="B49" s="133"/>
      <c r="C49" s="133"/>
      <c r="D49" s="133"/>
      <c r="E49" s="133"/>
      <c r="F49" s="133"/>
      <c r="G49" s="133"/>
      <c r="H49" s="133"/>
      <c r="I49" s="133"/>
      <c r="AB49">
        <f t="shared" si="0"/>
        <v>46</v>
      </c>
    </row>
    <row r="50" spans="1:28" x14ac:dyDescent="0.25">
      <c r="A50" s="133"/>
      <c r="B50" s="133"/>
      <c r="C50" s="130"/>
      <c r="D50" s="130"/>
      <c r="E50" s="130"/>
      <c r="F50" s="130"/>
      <c r="G50" s="130"/>
      <c r="H50" s="130"/>
      <c r="I50" s="130"/>
      <c r="AB50">
        <f t="shared" si="0"/>
        <v>47</v>
      </c>
    </row>
    <row r="51" spans="1:28" x14ac:dyDescent="0.25">
      <c r="A51" s="133"/>
      <c r="B51" s="133"/>
      <c r="C51" s="130"/>
      <c r="D51" s="130"/>
      <c r="E51" s="130"/>
      <c r="F51" s="130"/>
      <c r="G51" s="130"/>
      <c r="H51" s="130"/>
      <c r="I51" s="130"/>
      <c r="AB51">
        <f t="shared" si="0"/>
        <v>48</v>
      </c>
    </row>
    <row r="52" spans="1:28" x14ac:dyDescent="0.25">
      <c r="A52" s="133"/>
      <c r="B52" s="133"/>
      <c r="C52" s="130"/>
      <c r="D52" s="130"/>
      <c r="E52" s="130"/>
      <c r="F52" s="130"/>
      <c r="G52" s="130"/>
      <c r="H52" s="130"/>
      <c r="I52" s="130"/>
      <c r="AB52">
        <f t="shared" si="0"/>
        <v>49</v>
      </c>
    </row>
    <row r="53" spans="1:28" x14ac:dyDescent="0.25">
      <c r="C53" s="130"/>
      <c r="D53" s="130"/>
      <c r="E53" s="130"/>
      <c r="F53" s="130"/>
      <c r="G53" s="130"/>
      <c r="H53" s="130"/>
      <c r="I53" s="130"/>
      <c r="AB53">
        <f t="shared" si="0"/>
        <v>50</v>
      </c>
    </row>
    <row r="54" spans="1:28" x14ac:dyDescent="0.25">
      <c r="C54" s="130"/>
      <c r="D54" s="130"/>
      <c r="E54" s="130"/>
      <c r="F54" s="130"/>
      <c r="G54" s="130"/>
      <c r="H54" s="130"/>
      <c r="I54" s="130"/>
      <c r="AB54">
        <f t="shared" si="0"/>
        <v>51</v>
      </c>
    </row>
    <row r="55" spans="1:28" x14ac:dyDescent="0.25">
      <c r="AB55">
        <f t="shared" si="0"/>
        <v>52</v>
      </c>
    </row>
    <row r="56" spans="1:28" x14ac:dyDescent="0.25">
      <c r="AB56">
        <f t="shared" si="0"/>
        <v>53</v>
      </c>
    </row>
    <row r="57" spans="1:28" x14ac:dyDescent="0.25">
      <c r="AB57">
        <f t="shared" si="0"/>
        <v>54</v>
      </c>
    </row>
    <row r="58" spans="1:28" x14ac:dyDescent="0.25">
      <c r="AB58">
        <f t="shared" si="0"/>
        <v>55</v>
      </c>
    </row>
    <row r="59" spans="1:28" x14ac:dyDescent="0.25">
      <c r="AB59">
        <f t="shared" si="0"/>
        <v>56</v>
      </c>
    </row>
    <row r="60" spans="1:28" x14ac:dyDescent="0.25">
      <c r="AB60">
        <f t="shared" si="0"/>
        <v>57</v>
      </c>
    </row>
    <row r="61" spans="1:28" x14ac:dyDescent="0.25">
      <c r="AB61">
        <f t="shared" si="0"/>
        <v>58</v>
      </c>
    </row>
    <row r="62" spans="1:28" x14ac:dyDescent="0.25">
      <c r="AB62">
        <f t="shared" si="0"/>
        <v>59</v>
      </c>
    </row>
    <row r="63" spans="1:28" x14ac:dyDescent="0.25">
      <c r="AB63">
        <f t="shared" si="0"/>
        <v>60</v>
      </c>
    </row>
    <row r="64" spans="1:28" x14ac:dyDescent="0.25">
      <c r="AB64">
        <f t="shared" si="0"/>
        <v>61</v>
      </c>
    </row>
    <row r="65" spans="28:28" x14ac:dyDescent="0.25">
      <c r="AB65">
        <f t="shared" si="0"/>
        <v>62</v>
      </c>
    </row>
    <row r="66" spans="28:28" x14ac:dyDescent="0.25">
      <c r="AB66">
        <f t="shared" si="0"/>
        <v>63</v>
      </c>
    </row>
    <row r="67" spans="28:28" x14ac:dyDescent="0.25">
      <c r="AB67">
        <f t="shared" si="0"/>
        <v>64</v>
      </c>
    </row>
    <row r="68" spans="28:28" x14ac:dyDescent="0.25">
      <c r="AB68">
        <f t="shared" si="0"/>
        <v>65</v>
      </c>
    </row>
    <row r="69" spans="28:28" x14ac:dyDescent="0.25">
      <c r="AB69">
        <f t="shared" si="0"/>
        <v>66</v>
      </c>
    </row>
    <row r="70" spans="28:28" x14ac:dyDescent="0.25">
      <c r="AB70">
        <f t="shared" ref="AB70:AB87" si="2">AB69+1</f>
        <v>67</v>
      </c>
    </row>
    <row r="71" spans="28:28" x14ac:dyDescent="0.25">
      <c r="AB71">
        <f t="shared" si="2"/>
        <v>68</v>
      </c>
    </row>
    <row r="72" spans="28:28" x14ac:dyDescent="0.25">
      <c r="AB72">
        <f t="shared" si="2"/>
        <v>69</v>
      </c>
    </row>
    <row r="73" spans="28:28" x14ac:dyDescent="0.25">
      <c r="AB73">
        <f t="shared" si="2"/>
        <v>70</v>
      </c>
    </row>
    <row r="74" spans="28:28" x14ac:dyDescent="0.25">
      <c r="AB74">
        <f t="shared" si="2"/>
        <v>71</v>
      </c>
    </row>
    <row r="75" spans="28:28" x14ac:dyDescent="0.25">
      <c r="AB75">
        <f t="shared" si="2"/>
        <v>72</v>
      </c>
    </row>
    <row r="76" spans="28:28" x14ac:dyDescent="0.25">
      <c r="AB76">
        <f t="shared" si="2"/>
        <v>73</v>
      </c>
    </row>
    <row r="77" spans="28:28" x14ac:dyDescent="0.25">
      <c r="AB77">
        <f t="shared" si="2"/>
        <v>74</v>
      </c>
    </row>
    <row r="78" spans="28:28" x14ac:dyDescent="0.25">
      <c r="AB78">
        <f t="shared" si="2"/>
        <v>75</v>
      </c>
    </row>
    <row r="79" spans="28:28" x14ac:dyDescent="0.25">
      <c r="AB79">
        <f t="shared" si="2"/>
        <v>76</v>
      </c>
    </row>
    <row r="80" spans="28:28" x14ac:dyDescent="0.25">
      <c r="AB80">
        <f t="shared" si="2"/>
        <v>77</v>
      </c>
    </row>
    <row r="81" spans="28:28" x14ac:dyDescent="0.25">
      <c r="AB81">
        <f t="shared" si="2"/>
        <v>78</v>
      </c>
    </row>
    <row r="82" spans="28:28" x14ac:dyDescent="0.25">
      <c r="AB82">
        <f t="shared" si="2"/>
        <v>79</v>
      </c>
    </row>
    <row r="83" spans="28:28" x14ac:dyDescent="0.25">
      <c r="AB83">
        <f t="shared" si="2"/>
        <v>80</v>
      </c>
    </row>
    <row r="84" spans="28:28" x14ac:dyDescent="0.25">
      <c r="AB84">
        <f t="shared" si="2"/>
        <v>81</v>
      </c>
    </row>
    <row r="85" spans="28:28" x14ac:dyDescent="0.25">
      <c r="AB85">
        <f t="shared" si="2"/>
        <v>82</v>
      </c>
    </row>
    <row r="86" spans="28:28" x14ac:dyDescent="0.25">
      <c r="AB86">
        <f t="shared" si="2"/>
        <v>83</v>
      </c>
    </row>
    <row r="87" spans="28:28" x14ac:dyDescent="0.25">
      <c r="AB87">
        <f t="shared" si="2"/>
        <v>84</v>
      </c>
    </row>
    <row r="88" spans="28:28" x14ac:dyDescent="0.25">
      <c r="AB88">
        <v>0</v>
      </c>
    </row>
    <row r="89" spans="28:28" x14ac:dyDescent="0.25">
      <c r="AB89">
        <v>-1</v>
      </c>
    </row>
    <row r="90" spans="28:28" x14ac:dyDescent="0.25">
      <c r="AB90">
        <f>AB89-1</f>
        <v>-2</v>
      </c>
    </row>
    <row r="91" spans="28:28" x14ac:dyDescent="0.25">
      <c r="AB91">
        <f t="shared" ref="AB91:AB154" si="3">AB90-1</f>
        <v>-3</v>
      </c>
    </row>
    <row r="92" spans="28:28" x14ac:dyDescent="0.25">
      <c r="AB92">
        <f t="shared" si="3"/>
        <v>-4</v>
      </c>
    </row>
    <row r="93" spans="28:28" x14ac:dyDescent="0.25">
      <c r="AB93">
        <f t="shared" si="3"/>
        <v>-5</v>
      </c>
    </row>
    <row r="94" spans="28:28" x14ac:dyDescent="0.25">
      <c r="AB94">
        <f t="shared" si="3"/>
        <v>-6</v>
      </c>
    </row>
    <row r="95" spans="28:28" x14ac:dyDescent="0.25">
      <c r="AB95">
        <f t="shared" si="3"/>
        <v>-7</v>
      </c>
    </row>
    <row r="96" spans="28:28" x14ac:dyDescent="0.25">
      <c r="AB96">
        <f t="shared" si="3"/>
        <v>-8</v>
      </c>
    </row>
    <row r="97" spans="28:28" x14ac:dyDescent="0.25">
      <c r="AB97">
        <f t="shared" si="3"/>
        <v>-9</v>
      </c>
    </row>
    <row r="98" spans="28:28" x14ac:dyDescent="0.25">
      <c r="AB98">
        <f t="shared" si="3"/>
        <v>-10</v>
      </c>
    </row>
    <row r="99" spans="28:28" x14ac:dyDescent="0.25">
      <c r="AB99">
        <f t="shared" si="3"/>
        <v>-11</v>
      </c>
    </row>
    <row r="100" spans="28:28" x14ac:dyDescent="0.25">
      <c r="AB100">
        <f t="shared" si="3"/>
        <v>-12</v>
      </c>
    </row>
    <row r="101" spans="28:28" x14ac:dyDescent="0.25">
      <c r="AB101">
        <f t="shared" si="3"/>
        <v>-13</v>
      </c>
    </row>
    <row r="102" spans="28:28" x14ac:dyDescent="0.25">
      <c r="AB102">
        <f t="shared" si="3"/>
        <v>-14</v>
      </c>
    </row>
    <row r="103" spans="28:28" x14ac:dyDescent="0.25">
      <c r="AB103">
        <f t="shared" si="3"/>
        <v>-15</v>
      </c>
    </row>
    <row r="104" spans="28:28" x14ac:dyDescent="0.25">
      <c r="AB104">
        <f t="shared" si="3"/>
        <v>-16</v>
      </c>
    </row>
    <row r="105" spans="28:28" x14ac:dyDescent="0.25">
      <c r="AB105">
        <f t="shared" si="3"/>
        <v>-17</v>
      </c>
    </row>
    <row r="106" spans="28:28" x14ac:dyDescent="0.25">
      <c r="AB106">
        <f t="shared" si="3"/>
        <v>-18</v>
      </c>
    </row>
    <row r="107" spans="28:28" x14ac:dyDescent="0.25">
      <c r="AB107">
        <f t="shared" si="3"/>
        <v>-19</v>
      </c>
    </row>
    <row r="108" spans="28:28" x14ac:dyDescent="0.25">
      <c r="AB108">
        <f t="shared" si="3"/>
        <v>-20</v>
      </c>
    </row>
    <row r="109" spans="28:28" x14ac:dyDescent="0.25">
      <c r="AB109">
        <f t="shared" si="3"/>
        <v>-21</v>
      </c>
    </row>
    <row r="110" spans="28:28" x14ac:dyDescent="0.25">
      <c r="AB110">
        <f t="shared" si="3"/>
        <v>-22</v>
      </c>
    </row>
    <row r="111" spans="28:28" x14ac:dyDescent="0.25">
      <c r="AB111">
        <f t="shared" si="3"/>
        <v>-23</v>
      </c>
    </row>
    <row r="112" spans="28:28" x14ac:dyDescent="0.25">
      <c r="AB112">
        <f t="shared" si="3"/>
        <v>-24</v>
      </c>
    </row>
    <row r="113" spans="28:28" x14ac:dyDescent="0.25">
      <c r="AB113">
        <f t="shared" si="3"/>
        <v>-25</v>
      </c>
    </row>
    <row r="114" spans="28:28" x14ac:dyDescent="0.25">
      <c r="AB114">
        <f t="shared" si="3"/>
        <v>-26</v>
      </c>
    </row>
    <row r="115" spans="28:28" x14ac:dyDescent="0.25">
      <c r="AB115">
        <f t="shared" si="3"/>
        <v>-27</v>
      </c>
    </row>
    <row r="116" spans="28:28" x14ac:dyDescent="0.25">
      <c r="AB116">
        <f t="shared" si="3"/>
        <v>-28</v>
      </c>
    </row>
    <row r="117" spans="28:28" x14ac:dyDescent="0.25">
      <c r="AB117">
        <f t="shared" si="3"/>
        <v>-29</v>
      </c>
    </row>
    <row r="118" spans="28:28" x14ac:dyDescent="0.25">
      <c r="AB118">
        <f t="shared" si="3"/>
        <v>-30</v>
      </c>
    </row>
    <row r="119" spans="28:28" x14ac:dyDescent="0.25">
      <c r="AB119">
        <f t="shared" si="3"/>
        <v>-31</v>
      </c>
    </row>
    <row r="120" spans="28:28" x14ac:dyDescent="0.25">
      <c r="AB120">
        <f t="shared" si="3"/>
        <v>-32</v>
      </c>
    </row>
    <row r="121" spans="28:28" x14ac:dyDescent="0.25">
      <c r="AB121">
        <f t="shared" si="3"/>
        <v>-33</v>
      </c>
    </row>
    <row r="122" spans="28:28" x14ac:dyDescent="0.25">
      <c r="AB122">
        <f t="shared" si="3"/>
        <v>-34</v>
      </c>
    </row>
    <row r="123" spans="28:28" x14ac:dyDescent="0.25">
      <c r="AB123">
        <f t="shared" si="3"/>
        <v>-35</v>
      </c>
    </row>
    <row r="124" spans="28:28" x14ac:dyDescent="0.25">
      <c r="AB124">
        <f t="shared" si="3"/>
        <v>-36</v>
      </c>
    </row>
    <row r="125" spans="28:28" x14ac:dyDescent="0.25">
      <c r="AB125">
        <f t="shared" si="3"/>
        <v>-37</v>
      </c>
    </row>
    <row r="126" spans="28:28" x14ac:dyDescent="0.25">
      <c r="AB126">
        <f t="shared" si="3"/>
        <v>-38</v>
      </c>
    </row>
    <row r="127" spans="28:28" x14ac:dyDescent="0.25">
      <c r="AB127">
        <f t="shared" si="3"/>
        <v>-39</v>
      </c>
    </row>
    <row r="128" spans="28:28" x14ac:dyDescent="0.25">
      <c r="AB128">
        <f t="shared" si="3"/>
        <v>-40</v>
      </c>
    </row>
    <row r="129" spans="28:28" x14ac:dyDescent="0.25">
      <c r="AB129">
        <f t="shared" si="3"/>
        <v>-41</v>
      </c>
    </row>
    <row r="130" spans="28:28" x14ac:dyDescent="0.25">
      <c r="AB130">
        <f t="shared" si="3"/>
        <v>-42</v>
      </c>
    </row>
    <row r="131" spans="28:28" x14ac:dyDescent="0.25">
      <c r="AB131">
        <f t="shared" si="3"/>
        <v>-43</v>
      </c>
    </row>
    <row r="132" spans="28:28" x14ac:dyDescent="0.25">
      <c r="AB132">
        <f t="shared" si="3"/>
        <v>-44</v>
      </c>
    </row>
    <row r="133" spans="28:28" x14ac:dyDescent="0.25">
      <c r="AB133">
        <f t="shared" si="3"/>
        <v>-45</v>
      </c>
    </row>
    <row r="134" spans="28:28" x14ac:dyDescent="0.25">
      <c r="AB134">
        <f t="shared" si="3"/>
        <v>-46</v>
      </c>
    </row>
    <row r="135" spans="28:28" x14ac:dyDescent="0.25">
      <c r="AB135">
        <f t="shared" si="3"/>
        <v>-47</v>
      </c>
    </row>
    <row r="136" spans="28:28" x14ac:dyDescent="0.25">
      <c r="AB136">
        <f t="shared" si="3"/>
        <v>-48</v>
      </c>
    </row>
    <row r="137" spans="28:28" x14ac:dyDescent="0.25">
      <c r="AB137">
        <f t="shared" si="3"/>
        <v>-49</v>
      </c>
    </row>
    <row r="138" spans="28:28" x14ac:dyDescent="0.25">
      <c r="AB138">
        <f t="shared" si="3"/>
        <v>-50</v>
      </c>
    </row>
    <row r="139" spans="28:28" x14ac:dyDescent="0.25">
      <c r="AB139">
        <f t="shared" si="3"/>
        <v>-51</v>
      </c>
    </row>
    <row r="140" spans="28:28" x14ac:dyDescent="0.25">
      <c r="AB140">
        <f t="shared" si="3"/>
        <v>-52</v>
      </c>
    </row>
    <row r="141" spans="28:28" x14ac:dyDescent="0.25">
      <c r="AB141">
        <f t="shared" si="3"/>
        <v>-53</v>
      </c>
    </row>
    <row r="142" spans="28:28" x14ac:dyDescent="0.25">
      <c r="AB142">
        <f t="shared" si="3"/>
        <v>-54</v>
      </c>
    </row>
    <row r="143" spans="28:28" x14ac:dyDescent="0.25">
      <c r="AB143">
        <f t="shared" si="3"/>
        <v>-55</v>
      </c>
    </row>
    <row r="144" spans="28:28" x14ac:dyDescent="0.25">
      <c r="AB144">
        <f t="shared" si="3"/>
        <v>-56</v>
      </c>
    </row>
    <row r="145" spans="28:28" x14ac:dyDescent="0.25">
      <c r="AB145">
        <f t="shared" si="3"/>
        <v>-57</v>
      </c>
    </row>
    <row r="146" spans="28:28" x14ac:dyDescent="0.25">
      <c r="AB146">
        <f t="shared" si="3"/>
        <v>-58</v>
      </c>
    </row>
    <row r="147" spans="28:28" x14ac:dyDescent="0.25">
      <c r="AB147">
        <f t="shared" si="3"/>
        <v>-59</v>
      </c>
    </row>
    <row r="148" spans="28:28" x14ac:dyDescent="0.25">
      <c r="AB148">
        <f t="shared" si="3"/>
        <v>-60</v>
      </c>
    </row>
    <row r="149" spans="28:28" x14ac:dyDescent="0.25">
      <c r="AB149">
        <f t="shared" si="3"/>
        <v>-61</v>
      </c>
    </row>
    <row r="150" spans="28:28" x14ac:dyDescent="0.25">
      <c r="AB150">
        <f t="shared" si="3"/>
        <v>-62</v>
      </c>
    </row>
    <row r="151" spans="28:28" x14ac:dyDescent="0.25">
      <c r="AB151">
        <f t="shared" si="3"/>
        <v>-63</v>
      </c>
    </row>
    <row r="152" spans="28:28" x14ac:dyDescent="0.25">
      <c r="AB152">
        <f t="shared" si="3"/>
        <v>-64</v>
      </c>
    </row>
    <row r="153" spans="28:28" x14ac:dyDescent="0.25">
      <c r="AB153">
        <f t="shared" si="3"/>
        <v>-65</v>
      </c>
    </row>
    <row r="154" spans="28:28" x14ac:dyDescent="0.25">
      <c r="AB154">
        <f t="shared" si="3"/>
        <v>-66</v>
      </c>
    </row>
    <row r="155" spans="28:28" x14ac:dyDescent="0.25">
      <c r="AB155">
        <f t="shared" ref="AB155:AB172" si="4">AB154-1</f>
        <v>-67</v>
      </c>
    </row>
    <row r="156" spans="28:28" x14ac:dyDescent="0.25">
      <c r="AB156">
        <f t="shared" si="4"/>
        <v>-68</v>
      </c>
    </row>
    <row r="157" spans="28:28" x14ac:dyDescent="0.25">
      <c r="AB157">
        <f t="shared" si="4"/>
        <v>-69</v>
      </c>
    </row>
    <row r="158" spans="28:28" x14ac:dyDescent="0.25">
      <c r="AB158">
        <f t="shared" si="4"/>
        <v>-70</v>
      </c>
    </row>
    <row r="159" spans="28:28" x14ac:dyDescent="0.25">
      <c r="AB159">
        <f t="shared" si="4"/>
        <v>-71</v>
      </c>
    </row>
    <row r="160" spans="28:28" x14ac:dyDescent="0.25">
      <c r="AB160">
        <f t="shared" si="4"/>
        <v>-72</v>
      </c>
    </row>
    <row r="161" spans="28:28" x14ac:dyDescent="0.25">
      <c r="AB161">
        <f t="shared" si="4"/>
        <v>-73</v>
      </c>
    </row>
    <row r="162" spans="28:28" x14ac:dyDescent="0.25">
      <c r="AB162">
        <f t="shared" si="4"/>
        <v>-74</v>
      </c>
    </row>
    <row r="163" spans="28:28" x14ac:dyDescent="0.25">
      <c r="AB163">
        <f t="shared" si="4"/>
        <v>-75</v>
      </c>
    </row>
    <row r="164" spans="28:28" x14ac:dyDescent="0.25">
      <c r="AB164">
        <f t="shared" si="4"/>
        <v>-76</v>
      </c>
    </row>
    <row r="165" spans="28:28" x14ac:dyDescent="0.25">
      <c r="AB165">
        <f t="shared" si="4"/>
        <v>-77</v>
      </c>
    </row>
    <row r="166" spans="28:28" x14ac:dyDescent="0.25">
      <c r="AB166">
        <f t="shared" si="4"/>
        <v>-78</v>
      </c>
    </row>
    <row r="167" spans="28:28" x14ac:dyDescent="0.25">
      <c r="AB167">
        <f t="shared" si="4"/>
        <v>-79</v>
      </c>
    </row>
    <row r="168" spans="28:28" x14ac:dyDescent="0.25">
      <c r="AB168">
        <f t="shared" si="4"/>
        <v>-80</v>
      </c>
    </row>
    <row r="169" spans="28:28" x14ac:dyDescent="0.25">
      <c r="AB169">
        <f t="shared" si="4"/>
        <v>-81</v>
      </c>
    </row>
    <row r="170" spans="28:28" x14ac:dyDescent="0.25">
      <c r="AB170">
        <f t="shared" si="4"/>
        <v>-82</v>
      </c>
    </row>
    <row r="171" spans="28:28" x14ac:dyDescent="0.25">
      <c r="AB171">
        <f t="shared" si="4"/>
        <v>-83</v>
      </c>
    </row>
    <row r="172" spans="28:28" x14ac:dyDescent="0.25">
      <c r="AB172">
        <f t="shared" si="4"/>
        <v>-84</v>
      </c>
    </row>
  </sheetData>
  <sheetProtection algorithmName="SHA-512" hashValue="9aZSGv82g87rUn/HelB13WFKvqeAYITOqkF7XsZapcqEDR1XJivePSOXQV+RHan17FXcanVOEwgvXbZwZ8df8w==" saltValue="abk6QkR5avIYJMbn9k9IPg==" spinCount="100000" sheet="1" objects="1" scenarios="1"/>
  <mergeCells count="99">
    <mergeCell ref="A4:C4"/>
    <mergeCell ref="D4:AA4"/>
    <mergeCell ref="A2:AA2"/>
    <mergeCell ref="A3:C3"/>
    <mergeCell ref="D3:E3"/>
    <mergeCell ref="G3:H3"/>
    <mergeCell ref="J3:AA3"/>
    <mergeCell ref="A12:AA14"/>
    <mergeCell ref="A5:C5"/>
    <mergeCell ref="D5:AA5"/>
    <mergeCell ref="A6:C6"/>
    <mergeCell ref="D6:AA6"/>
    <mergeCell ref="A7:C7"/>
    <mergeCell ref="E7:F7"/>
    <mergeCell ref="G7:AA11"/>
    <mergeCell ref="A8:C8"/>
    <mergeCell ref="E8:F8"/>
    <mergeCell ref="A9:C9"/>
    <mergeCell ref="E9:F9"/>
    <mergeCell ref="A10:C10"/>
    <mergeCell ref="E10:F10"/>
    <mergeCell ref="A11:C11"/>
    <mergeCell ref="E11:F11"/>
    <mergeCell ref="Y15:Y16"/>
    <mergeCell ref="A15:B16"/>
    <mergeCell ref="C15:C16"/>
    <mergeCell ref="D15:D16"/>
    <mergeCell ref="E15:E16"/>
    <mergeCell ref="F15:I15"/>
    <mergeCell ref="J15:M15"/>
    <mergeCell ref="A32:A33"/>
    <mergeCell ref="Z15:Z16"/>
    <mergeCell ref="AA15:AA37"/>
    <mergeCell ref="A17:A18"/>
    <mergeCell ref="A19:A20"/>
    <mergeCell ref="A21:A22"/>
    <mergeCell ref="A23:A24"/>
    <mergeCell ref="A25:A26"/>
    <mergeCell ref="A27:A28"/>
    <mergeCell ref="A29:A30"/>
    <mergeCell ref="C31:E31"/>
    <mergeCell ref="N15:Q15"/>
    <mergeCell ref="R15:U15"/>
    <mergeCell ref="V15:V16"/>
    <mergeCell ref="W15:W16"/>
    <mergeCell ref="X15:X16"/>
    <mergeCell ref="F31:I31"/>
    <mergeCell ref="J31:M31"/>
    <mergeCell ref="N31:Q31"/>
    <mergeCell ref="R31:U31"/>
    <mergeCell ref="V31:Y31"/>
    <mergeCell ref="N42:Q42"/>
    <mergeCell ref="R42:U42"/>
    <mergeCell ref="R44:U44"/>
    <mergeCell ref="A43:Z43"/>
    <mergeCell ref="A44:B44"/>
    <mergeCell ref="A42:B42"/>
    <mergeCell ref="F45:I45"/>
    <mergeCell ref="J45:M45"/>
    <mergeCell ref="N45:Q45"/>
    <mergeCell ref="A34:A35"/>
    <mergeCell ref="A36:A37"/>
    <mergeCell ref="A41:B41"/>
    <mergeCell ref="F41:I41"/>
    <mergeCell ref="J41:M41"/>
    <mergeCell ref="A40:Z40"/>
    <mergeCell ref="N41:Q41"/>
    <mergeCell ref="F44:I44"/>
    <mergeCell ref="J44:M44"/>
    <mergeCell ref="N44:Q44"/>
    <mergeCell ref="R41:U41"/>
    <mergeCell ref="F42:I42"/>
    <mergeCell ref="J42:M42"/>
    <mergeCell ref="C54:I54"/>
    <mergeCell ref="A46:Y46"/>
    <mergeCell ref="A51:B51"/>
    <mergeCell ref="C51:I51"/>
    <mergeCell ref="A52:B52"/>
    <mergeCell ref="C52:I52"/>
    <mergeCell ref="C53:I53"/>
    <mergeCell ref="A49:I49"/>
    <mergeCell ref="A50:B50"/>
    <mergeCell ref="C50:I50"/>
    <mergeCell ref="Z46:AA48"/>
    <mergeCell ref="A47:Y47"/>
    <mergeCell ref="A48:Y48"/>
    <mergeCell ref="AA38:AA45"/>
    <mergeCell ref="A38:B38"/>
    <mergeCell ref="A39:B39"/>
    <mergeCell ref="F38:I38"/>
    <mergeCell ref="F39:I39"/>
    <mergeCell ref="J38:M38"/>
    <mergeCell ref="J39:M39"/>
    <mergeCell ref="N38:Q38"/>
    <mergeCell ref="N39:Q39"/>
    <mergeCell ref="R38:U38"/>
    <mergeCell ref="R39:U39"/>
    <mergeCell ref="R45:U45"/>
    <mergeCell ref="A45:B45"/>
  </mergeCells>
  <conditionalFormatting sqref="Z42">
    <cfRule type="cellIs" dxfId="71" priority="35" operator="lessThan">
      <formula>$Z$41</formula>
    </cfRule>
    <cfRule type="cellIs" dxfId="70" priority="36" operator="greaterThan">
      <formula>$Z$41</formula>
    </cfRule>
  </conditionalFormatting>
  <conditionalFormatting sqref="Z44">
    <cfRule type="expression" dxfId="69" priority="34">
      <formula>Z44+Z45&lt;&gt;Z42</formula>
    </cfRule>
  </conditionalFormatting>
  <conditionalFormatting sqref="Z45">
    <cfRule type="expression" dxfId="68" priority="33">
      <formula>Z44+Z45&lt;&gt;Z42</formula>
    </cfRule>
  </conditionalFormatting>
  <conditionalFormatting sqref="C17:Y17">
    <cfRule type="containsText" dxfId="67" priority="32" operator="containsText" text="X">
      <formula>NOT(ISERROR(SEARCH("X",C17)))</formula>
    </cfRule>
  </conditionalFormatting>
  <conditionalFormatting sqref="C18:Y18 C37:Y37 C38:F38 J38 N38 R38 V38:Y38">
    <cfRule type="expression" dxfId="66" priority="18">
      <formula>AND(C18="X",C17&lt;&gt;"X")</formula>
    </cfRule>
    <cfRule type="containsText" dxfId="65" priority="31" operator="containsText" text="X">
      <formula>NOT(ISERROR(SEARCH("X",C18)))</formula>
    </cfRule>
  </conditionalFormatting>
  <conditionalFormatting sqref="C30:Y30">
    <cfRule type="expression" dxfId="64" priority="11">
      <formula>AND(C30="X",C29&lt;&gt;"X")</formula>
    </cfRule>
    <cfRule type="containsText" dxfId="63" priority="30" operator="containsText" text="X">
      <formula>NOT(ISERROR(SEARCH("X",C30)))</formula>
    </cfRule>
  </conditionalFormatting>
  <conditionalFormatting sqref="C20:Y20">
    <cfRule type="expression" dxfId="62" priority="28">
      <formula>AND(C20="X",C19&lt;&gt;"X")</formula>
    </cfRule>
    <cfRule type="containsText" dxfId="61" priority="29" operator="containsText" text="X">
      <formula>NOT(ISERROR(SEARCH("X",C20)))</formula>
    </cfRule>
  </conditionalFormatting>
  <conditionalFormatting sqref="C19:Y19">
    <cfRule type="containsText" dxfId="60" priority="27" operator="containsText" text="X">
      <formula>NOT(ISERROR(SEARCH("X",C19)))</formula>
    </cfRule>
  </conditionalFormatting>
  <conditionalFormatting sqref="C21:Y21">
    <cfRule type="containsText" dxfId="59" priority="26" operator="containsText" text="X">
      <formula>NOT(ISERROR(SEARCH("X",C21)))</formula>
    </cfRule>
  </conditionalFormatting>
  <conditionalFormatting sqref="C22:Y22">
    <cfRule type="expression" dxfId="58" priority="13">
      <formula>AND(C22="X",C21&lt;&gt;"X")</formula>
    </cfRule>
    <cfRule type="containsText" dxfId="57" priority="25" operator="containsText" text="X">
      <formula>NOT(ISERROR(SEARCH("X",C22)))</formula>
    </cfRule>
  </conditionalFormatting>
  <conditionalFormatting sqref="C24:Y24">
    <cfRule type="expression" dxfId="56" priority="16">
      <formula>AND(C24="X",C23&lt;&gt;"X")</formula>
    </cfRule>
    <cfRule type="containsText" dxfId="55" priority="24" operator="containsText" text="X">
      <formula>NOT(ISERROR(SEARCH("X",C24)))</formula>
    </cfRule>
  </conditionalFormatting>
  <conditionalFormatting sqref="C26:Y26">
    <cfRule type="expression" dxfId="54" priority="14">
      <formula>AND(C26="X",C25&lt;&gt;"X")</formula>
    </cfRule>
    <cfRule type="containsText" dxfId="53" priority="23" operator="containsText" text="X">
      <formula>NOT(ISERROR(SEARCH("X",C26)))</formula>
    </cfRule>
  </conditionalFormatting>
  <conditionalFormatting sqref="C28:Y28">
    <cfRule type="expression" dxfId="52" priority="12">
      <formula>AND(C28="X",C27&lt;&gt;"X")</formula>
    </cfRule>
    <cfRule type="containsText" dxfId="51" priority="22" operator="containsText" text="X">
      <formula>NOT(ISERROR(SEARCH("X",C28)))</formula>
    </cfRule>
  </conditionalFormatting>
  <conditionalFormatting sqref="C35:Y35">
    <cfRule type="expression" dxfId="50" priority="4">
      <formula>AND(C35="X",C34&lt;&gt;"X")</formula>
    </cfRule>
    <cfRule type="containsText" dxfId="49" priority="20" operator="containsText" text="X">
      <formula>NOT(ISERROR(SEARCH("X",C35)))</formula>
    </cfRule>
  </conditionalFormatting>
  <conditionalFormatting sqref="C33:Y33">
    <cfRule type="expression" dxfId="48" priority="5">
      <formula>AND(C33="X",C32&lt;&gt;"X")</formula>
    </cfRule>
    <cfRule type="containsText" dxfId="47" priority="19" operator="containsText" text="X">
      <formula>NOT(ISERROR(SEARCH("X",C33)))</formula>
    </cfRule>
  </conditionalFormatting>
  <conditionalFormatting sqref="C23:Y23">
    <cfRule type="containsText" dxfId="46" priority="17" operator="containsText" text="X">
      <formula>NOT(ISERROR(SEARCH("X",C23)))</formula>
    </cfRule>
  </conditionalFormatting>
  <conditionalFormatting sqref="C25:Y25">
    <cfRule type="containsText" dxfId="45" priority="15" operator="containsText" text="X">
      <formula>NOT(ISERROR(SEARCH("X",C25)))</formula>
    </cfRule>
  </conditionalFormatting>
  <conditionalFormatting sqref="C29:Y29">
    <cfRule type="containsText" dxfId="44" priority="10" operator="containsText" text="X">
      <formula>NOT(ISERROR(SEARCH("X",C29)))</formula>
    </cfRule>
  </conditionalFormatting>
  <conditionalFormatting sqref="C27:Y27">
    <cfRule type="containsText" dxfId="43" priority="9" operator="containsText" text="X">
      <formula>NOT(ISERROR(SEARCH("X",C27)))</formula>
    </cfRule>
  </conditionalFormatting>
  <conditionalFormatting sqref="C32:Y32">
    <cfRule type="containsText" dxfId="42" priority="8" operator="containsText" text="X">
      <formula>NOT(ISERROR(SEARCH("X",C32)))</formula>
    </cfRule>
  </conditionalFormatting>
  <conditionalFormatting sqref="C34:Y34">
    <cfRule type="containsText" dxfId="41" priority="7" operator="containsText" text="X">
      <formula>NOT(ISERROR(SEARCH("X",C34)))</formula>
    </cfRule>
  </conditionalFormatting>
  <conditionalFormatting sqref="C36:Y36">
    <cfRule type="containsText" dxfId="40" priority="6" operator="containsText" text="X">
      <formula>NOT(ISERROR(SEARCH("X",C36)))</formula>
    </cfRule>
  </conditionalFormatting>
  <conditionalFormatting sqref="C39:F39 J39 N39 R39 V39:Y39">
    <cfRule type="expression" dxfId="39" priority="39">
      <formula>AND(C39="X",C37&lt;&gt;"X")</formula>
    </cfRule>
    <cfRule type="containsText" dxfId="38" priority="40" operator="containsText" text="X">
      <formula>NOT(ISERROR(SEARCH("X",C39)))</formula>
    </cfRule>
  </conditionalFormatting>
  <conditionalFormatting sqref="Z39">
    <cfRule type="cellIs" dxfId="37" priority="1" operator="lessThan">
      <formula>$Z$38</formula>
    </cfRule>
    <cfRule type="cellIs" dxfId="36" priority="2" operator="greaterThan">
      <formula>$Z$38</formula>
    </cfRule>
  </conditionalFormatting>
  <dataValidations count="6">
    <dataValidation type="date" allowBlank="1" showInputMessage="1" showErrorMessage="1" errorTitle="Bitte um Beachtung !!!" error="Das Datum muss zwischen dem 01.02.2021 und dem 31.12.2038 liegen." sqref="E9:F11">
      <formula1>44228</formula1>
      <formula2>50770</formula2>
    </dataValidation>
    <dataValidation type="list" allowBlank="1" showInputMessage="1" showErrorMessage="1" sqref="I3 D8:D11 F3">
      <formula1>$AB$2:$AB$3</formula1>
    </dataValidation>
    <dataValidation type="list" allowBlank="1" showDropDown="1" showInputMessage="1" showErrorMessage="1" errorTitle="Bitte um Beachtung !!!" error="Kennzeichnung auschließlich durch x oder X !" sqref="C17:Y30">
      <formula1>"x,X"</formula1>
    </dataValidation>
    <dataValidation type="list" allowBlank="1" showDropDown="1" showInputMessage="1" showErrorMessage="1" errorTitle="Bitte um Beachtung !!!" error="Kennzeichnung ausschließlich durch x oder X !" sqref="C32:Y37">
      <formula1>"x,X"</formula1>
    </dataValidation>
    <dataValidation type="list" allowBlank="1" showDropDown="1" showInputMessage="1" showErrorMessage="1" errorTitle="Bitte um Beachtung !!!" error="Nur Zahlenwerte 1,2... eintragen !" sqref="Z17">
      <formula1>"1,2,3,4,5,6,7:8:9,0"</formula1>
    </dataValidation>
    <dataValidation type="list" allowBlank="1" showDropDown="1" showInputMessage="1" showErrorMessage="1" errorTitle="Bitte um Beachtung !!!" error="Bitte nur Zahlenwerte von -84 bis 84 eintragen !" sqref="Z18:Z37">
      <formula1>$AB$4:$AB$172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8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D172"/>
  <sheetViews>
    <sheetView showGridLines="0" zoomScale="80" zoomScaleNormal="80" workbookViewId="0">
      <selection activeCell="A2" sqref="A2:AA2"/>
    </sheetView>
  </sheetViews>
  <sheetFormatPr baseColWidth="10" defaultRowHeight="15" x14ac:dyDescent="0.25"/>
  <cols>
    <col min="1" max="1" width="25.7109375" customWidth="1"/>
    <col min="2" max="2" width="13.140625" customWidth="1"/>
    <col min="3" max="5" width="7.5703125" customWidth="1"/>
    <col min="6" max="21" width="7.7109375" customWidth="1"/>
    <col min="22" max="24" width="7.140625" customWidth="1"/>
    <col min="25" max="25" width="10.7109375" customWidth="1"/>
    <col min="26" max="26" width="13.140625" bestFit="1" customWidth="1"/>
    <col min="27" max="27" width="8.28515625" customWidth="1"/>
    <col min="28" max="28" width="11.42578125" hidden="1" customWidth="1"/>
  </cols>
  <sheetData>
    <row r="1" spans="1:30" ht="15.75" thickBot="1" x14ac:dyDescent="0.3"/>
    <row r="2" spans="1:30" ht="170.1" customHeight="1" thickBot="1" x14ac:dyDescent="0.3">
      <c r="A2" s="208" t="s">
        <v>107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10"/>
    </row>
    <row r="3" spans="1:30" ht="15" customHeight="1" x14ac:dyDescent="0.25">
      <c r="A3" s="211" t="s">
        <v>81</v>
      </c>
      <c r="B3" s="212"/>
      <c r="C3" s="213"/>
      <c r="D3" s="214" t="s">
        <v>12</v>
      </c>
      <c r="E3" s="215"/>
      <c r="F3" s="50" t="s">
        <v>7</v>
      </c>
      <c r="G3" s="216" t="s">
        <v>13</v>
      </c>
      <c r="H3" s="216"/>
      <c r="I3" s="51"/>
      <c r="J3" s="217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9"/>
      <c r="AB3" s="49" t="s">
        <v>7</v>
      </c>
    </row>
    <row r="4" spans="1:30" x14ac:dyDescent="0.25">
      <c r="A4" s="193" t="s">
        <v>0</v>
      </c>
      <c r="B4" s="194"/>
      <c r="C4" s="194"/>
      <c r="D4" s="203" t="s">
        <v>94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34"/>
      <c r="AB4">
        <v>1</v>
      </c>
    </row>
    <row r="5" spans="1:30" ht="30" customHeight="1" x14ac:dyDescent="0.25">
      <c r="A5" s="193" t="s">
        <v>9</v>
      </c>
      <c r="B5" s="194"/>
      <c r="C5" s="194"/>
      <c r="D5" s="203" t="s">
        <v>95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34"/>
      <c r="AB5">
        <f>AB4+1</f>
        <v>2</v>
      </c>
    </row>
    <row r="6" spans="1:30" x14ac:dyDescent="0.25">
      <c r="A6" s="193" t="s">
        <v>10</v>
      </c>
      <c r="B6" s="194"/>
      <c r="C6" s="194"/>
      <c r="D6" s="203" t="s">
        <v>96</v>
      </c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34"/>
      <c r="AB6">
        <f t="shared" ref="AB6:AB69" si="0">AB5+1</f>
        <v>3</v>
      </c>
    </row>
    <row r="7" spans="1:30" ht="24" x14ac:dyDescent="0.25">
      <c r="A7" s="197" t="s">
        <v>82</v>
      </c>
      <c r="B7" s="198"/>
      <c r="C7" s="198"/>
      <c r="D7" s="52" t="s">
        <v>83</v>
      </c>
      <c r="E7" s="199" t="s">
        <v>11</v>
      </c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200"/>
      <c r="AB7">
        <f t="shared" si="0"/>
        <v>4</v>
      </c>
    </row>
    <row r="8" spans="1:30" ht="15" customHeight="1" x14ac:dyDescent="0.25">
      <c r="A8" s="197" t="s">
        <v>29</v>
      </c>
      <c r="B8" s="203"/>
      <c r="C8" s="203"/>
      <c r="D8" s="93"/>
      <c r="E8" s="204"/>
      <c r="F8" s="204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200"/>
      <c r="AB8">
        <f t="shared" si="0"/>
        <v>5</v>
      </c>
    </row>
    <row r="9" spans="1:30" ht="15" customHeight="1" x14ac:dyDescent="0.25">
      <c r="A9" s="197" t="s">
        <v>4</v>
      </c>
      <c r="B9" s="203"/>
      <c r="C9" s="203"/>
      <c r="D9" s="93" t="s">
        <v>7</v>
      </c>
      <c r="E9" s="235">
        <v>44986</v>
      </c>
      <c r="F9" s="235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200"/>
      <c r="AB9">
        <f t="shared" si="0"/>
        <v>6</v>
      </c>
    </row>
    <row r="10" spans="1:30" ht="15" customHeight="1" x14ac:dyDescent="0.25">
      <c r="A10" s="197" t="s">
        <v>5</v>
      </c>
      <c r="B10" s="203"/>
      <c r="C10" s="203"/>
      <c r="D10" s="93"/>
      <c r="E10" s="235"/>
      <c r="F10" s="235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200"/>
      <c r="AB10">
        <f t="shared" si="0"/>
        <v>7</v>
      </c>
    </row>
    <row r="11" spans="1:30" ht="15" customHeight="1" thickBot="1" x14ac:dyDescent="0.3">
      <c r="A11" s="166" t="s">
        <v>6</v>
      </c>
      <c r="B11" s="206"/>
      <c r="C11" s="206"/>
      <c r="D11" s="100"/>
      <c r="E11" s="236"/>
      <c r="F11" s="236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2"/>
      <c r="AB11">
        <f t="shared" si="0"/>
        <v>8</v>
      </c>
    </row>
    <row r="12" spans="1:30" x14ac:dyDescent="0.25">
      <c r="A12" s="184" t="s">
        <v>106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6"/>
      <c r="AB12">
        <f t="shared" si="0"/>
        <v>9</v>
      </c>
    </row>
    <row r="13" spans="1:30" x14ac:dyDescent="0.2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9"/>
      <c r="AB13">
        <f t="shared" si="0"/>
        <v>10</v>
      </c>
    </row>
    <row r="14" spans="1:30" ht="15.75" thickBot="1" x14ac:dyDescent="0.3">
      <c r="A14" s="190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2"/>
      <c r="AB14">
        <f t="shared" si="0"/>
        <v>11</v>
      </c>
    </row>
    <row r="15" spans="1:30" x14ac:dyDescent="0.25">
      <c r="A15" s="176" t="s">
        <v>25</v>
      </c>
      <c r="B15" s="177"/>
      <c r="C15" s="168">
        <v>2020</v>
      </c>
      <c r="D15" s="169">
        <v>2021</v>
      </c>
      <c r="E15" s="181">
        <v>2022</v>
      </c>
      <c r="F15" s="183">
        <v>2023</v>
      </c>
      <c r="G15" s="169"/>
      <c r="H15" s="169"/>
      <c r="I15" s="169"/>
      <c r="J15" s="168">
        <v>2024</v>
      </c>
      <c r="K15" s="169"/>
      <c r="L15" s="169"/>
      <c r="M15" s="169"/>
      <c r="N15" s="168">
        <v>2025</v>
      </c>
      <c r="O15" s="169"/>
      <c r="P15" s="169"/>
      <c r="Q15" s="169"/>
      <c r="R15" s="170">
        <v>2026</v>
      </c>
      <c r="S15" s="171"/>
      <c r="T15" s="171"/>
      <c r="U15" s="172"/>
      <c r="V15" s="169">
        <v>2027</v>
      </c>
      <c r="W15" s="169">
        <v>2028</v>
      </c>
      <c r="X15" s="169">
        <v>2029</v>
      </c>
      <c r="Y15" s="174" t="s">
        <v>3</v>
      </c>
      <c r="Z15" s="158" t="s">
        <v>88</v>
      </c>
      <c r="AA15" s="160" t="s">
        <v>87</v>
      </c>
      <c r="AB15">
        <f t="shared" si="0"/>
        <v>12</v>
      </c>
      <c r="AC15" s="1"/>
      <c r="AD15" s="1"/>
    </row>
    <row r="16" spans="1:30" x14ac:dyDescent="0.25">
      <c r="A16" s="178"/>
      <c r="B16" s="179"/>
      <c r="C16" s="180"/>
      <c r="D16" s="173"/>
      <c r="E16" s="182"/>
      <c r="F16" s="96" t="s">
        <v>14</v>
      </c>
      <c r="G16" s="54" t="s">
        <v>15</v>
      </c>
      <c r="H16" s="54" t="s">
        <v>16</v>
      </c>
      <c r="I16" s="55" t="s">
        <v>17</v>
      </c>
      <c r="J16" s="96" t="s">
        <v>14</v>
      </c>
      <c r="K16" s="54" t="s">
        <v>15</v>
      </c>
      <c r="L16" s="54" t="s">
        <v>16</v>
      </c>
      <c r="M16" s="97" t="s">
        <v>17</v>
      </c>
      <c r="N16" s="96" t="s">
        <v>14</v>
      </c>
      <c r="O16" s="97" t="s">
        <v>15</v>
      </c>
      <c r="P16" s="97" t="s">
        <v>16</v>
      </c>
      <c r="Q16" s="97" t="s">
        <v>17</v>
      </c>
      <c r="R16" s="96" t="s">
        <v>14</v>
      </c>
      <c r="S16" s="54" t="s">
        <v>15</v>
      </c>
      <c r="T16" s="54" t="s">
        <v>16</v>
      </c>
      <c r="U16" s="98" t="s">
        <v>17</v>
      </c>
      <c r="V16" s="173"/>
      <c r="W16" s="173"/>
      <c r="X16" s="173"/>
      <c r="Y16" s="175"/>
      <c r="Z16" s="159"/>
      <c r="AA16" s="161"/>
      <c r="AB16">
        <f t="shared" si="0"/>
        <v>13</v>
      </c>
      <c r="AC16" s="1"/>
      <c r="AD16" s="1"/>
    </row>
    <row r="17" spans="1:30" x14ac:dyDescent="0.25">
      <c r="A17" s="162" t="s">
        <v>1</v>
      </c>
      <c r="B17" s="58" t="s">
        <v>89</v>
      </c>
      <c r="C17" s="59"/>
      <c r="D17" s="93" t="s">
        <v>84</v>
      </c>
      <c r="E17" s="99"/>
      <c r="F17" s="94"/>
      <c r="G17" s="60"/>
      <c r="H17" s="60"/>
      <c r="I17" s="60"/>
      <c r="J17" s="61"/>
      <c r="K17" s="54"/>
      <c r="L17" s="54"/>
      <c r="M17" s="54"/>
      <c r="N17" s="94"/>
      <c r="O17" s="93"/>
      <c r="P17" s="93"/>
      <c r="Q17" s="95"/>
      <c r="R17" s="59"/>
      <c r="S17" s="93"/>
      <c r="T17" s="93"/>
      <c r="U17" s="99"/>
      <c r="V17" s="93"/>
      <c r="W17" s="93"/>
      <c r="X17" s="93"/>
      <c r="Y17" s="60"/>
      <c r="Z17" s="62"/>
      <c r="AA17" s="161"/>
      <c r="AB17">
        <f>AB16+1</f>
        <v>14</v>
      </c>
      <c r="AC17" s="1"/>
      <c r="AD17" s="1"/>
    </row>
    <row r="18" spans="1:30" x14ac:dyDescent="0.25">
      <c r="A18" s="163"/>
      <c r="B18" s="58" t="s">
        <v>104</v>
      </c>
      <c r="C18" s="94"/>
      <c r="D18" s="93"/>
      <c r="E18" s="95" t="s">
        <v>84</v>
      </c>
      <c r="F18" s="94"/>
      <c r="G18" s="93"/>
      <c r="H18" s="93"/>
      <c r="I18" s="95"/>
      <c r="J18" s="94"/>
      <c r="K18" s="93"/>
      <c r="L18" s="93"/>
      <c r="M18" s="95"/>
      <c r="N18" s="94"/>
      <c r="O18" s="93"/>
      <c r="P18" s="93"/>
      <c r="Q18" s="95"/>
      <c r="R18" s="94"/>
      <c r="S18" s="93"/>
      <c r="T18" s="93"/>
      <c r="U18" s="95"/>
      <c r="V18" s="94"/>
      <c r="W18" s="93"/>
      <c r="X18" s="93"/>
      <c r="Y18" s="95"/>
      <c r="Z18" s="62">
        <v>2</v>
      </c>
      <c r="AA18" s="161"/>
      <c r="AB18">
        <f t="shared" si="0"/>
        <v>15</v>
      </c>
      <c r="AC18" s="1"/>
      <c r="AD18" s="1"/>
    </row>
    <row r="19" spans="1:30" x14ac:dyDescent="0.25">
      <c r="A19" s="164" t="s">
        <v>19</v>
      </c>
      <c r="B19" s="58" t="s">
        <v>89</v>
      </c>
      <c r="C19" s="59"/>
      <c r="D19" s="93"/>
      <c r="E19" s="99" t="s">
        <v>84</v>
      </c>
      <c r="F19" s="94"/>
      <c r="G19" s="60"/>
      <c r="H19" s="60"/>
      <c r="I19" s="60"/>
      <c r="J19" s="61"/>
      <c r="K19" s="54"/>
      <c r="L19" s="54"/>
      <c r="M19" s="54"/>
      <c r="N19" s="94"/>
      <c r="O19" s="93"/>
      <c r="P19" s="93"/>
      <c r="Q19" s="95"/>
      <c r="R19" s="59"/>
      <c r="S19" s="93"/>
      <c r="T19" s="93"/>
      <c r="U19" s="99"/>
      <c r="V19" s="93"/>
      <c r="W19" s="93"/>
      <c r="X19" s="93"/>
      <c r="Y19" s="60"/>
      <c r="Z19" s="62"/>
      <c r="AA19" s="161"/>
      <c r="AB19">
        <f t="shared" si="0"/>
        <v>16</v>
      </c>
      <c r="AC19" s="1"/>
      <c r="AD19" s="1"/>
    </row>
    <row r="20" spans="1:30" x14ac:dyDescent="0.25">
      <c r="A20" s="165"/>
      <c r="B20" s="58" t="s">
        <v>105</v>
      </c>
      <c r="C20" s="59"/>
      <c r="D20" s="93"/>
      <c r="E20" s="99"/>
      <c r="F20" s="94" t="s">
        <v>84</v>
      </c>
      <c r="G20" s="60" t="s">
        <v>84</v>
      </c>
      <c r="H20" s="60"/>
      <c r="I20" s="60"/>
      <c r="J20" s="61"/>
      <c r="K20" s="54"/>
      <c r="L20" s="54"/>
      <c r="M20" s="54"/>
      <c r="N20" s="94"/>
      <c r="O20" s="93"/>
      <c r="P20" s="93"/>
      <c r="Q20" s="95"/>
      <c r="R20" s="59"/>
      <c r="S20" s="93"/>
      <c r="T20" s="93"/>
      <c r="U20" s="99"/>
      <c r="V20" s="93"/>
      <c r="W20" s="93"/>
      <c r="X20" s="93"/>
      <c r="Y20" s="60"/>
      <c r="Z20" s="62">
        <v>4</v>
      </c>
      <c r="AA20" s="161"/>
      <c r="AB20">
        <f t="shared" si="0"/>
        <v>17</v>
      </c>
      <c r="AC20" s="1"/>
      <c r="AD20" s="1"/>
    </row>
    <row r="21" spans="1:30" x14ac:dyDescent="0.25">
      <c r="A21" s="164" t="s">
        <v>18</v>
      </c>
      <c r="B21" s="58" t="s">
        <v>91</v>
      </c>
      <c r="C21" s="59"/>
      <c r="D21" s="93"/>
      <c r="E21" s="99"/>
      <c r="F21" s="94" t="s">
        <v>84</v>
      </c>
      <c r="G21" s="60" t="s">
        <v>84</v>
      </c>
      <c r="H21" s="60"/>
      <c r="I21" s="60"/>
      <c r="J21" s="61"/>
      <c r="K21" s="54"/>
      <c r="L21" s="54"/>
      <c r="M21" s="54"/>
      <c r="N21" s="94"/>
      <c r="O21" s="93"/>
      <c r="P21" s="93"/>
      <c r="Q21" s="95"/>
      <c r="R21" s="59"/>
      <c r="S21" s="93"/>
      <c r="T21" s="93"/>
      <c r="U21" s="99"/>
      <c r="V21" s="93"/>
      <c r="W21" s="93"/>
      <c r="X21" s="93"/>
      <c r="Y21" s="60"/>
      <c r="Z21" s="62"/>
      <c r="AA21" s="161"/>
      <c r="AB21">
        <f t="shared" si="0"/>
        <v>18</v>
      </c>
      <c r="AC21" s="2"/>
      <c r="AD21" s="1"/>
    </row>
    <row r="22" spans="1:30" x14ac:dyDescent="0.25">
      <c r="A22" s="165"/>
      <c r="B22" s="58" t="s">
        <v>105</v>
      </c>
      <c r="C22" s="59"/>
      <c r="D22" s="93"/>
      <c r="E22" s="99"/>
      <c r="F22" s="94"/>
      <c r="G22" s="60"/>
      <c r="H22" s="60" t="s">
        <v>84</v>
      </c>
      <c r="I22" s="60" t="s">
        <v>84</v>
      </c>
      <c r="J22" s="61"/>
      <c r="K22" s="54"/>
      <c r="L22" s="54"/>
      <c r="M22" s="54"/>
      <c r="N22" s="94"/>
      <c r="O22" s="93"/>
      <c r="P22" s="93"/>
      <c r="Q22" s="95"/>
      <c r="R22" s="59"/>
      <c r="S22" s="93"/>
      <c r="T22" s="93"/>
      <c r="U22" s="99"/>
      <c r="V22" s="93"/>
      <c r="W22" s="93"/>
      <c r="X22" s="93"/>
      <c r="Y22" s="60"/>
      <c r="Z22" s="62">
        <v>6</v>
      </c>
      <c r="AA22" s="161"/>
      <c r="AB22">
        <f t="shared" si="0"/>
        <v>19</v>
      </c>
      <c r="AC22" s="3"/>
      <c r="AD22" s="1"/>
    </row>
    <row r="23" spans="1:30" ht="15" customHeight="1" x14ac:dyDescent="0.25">
      <c r="A23" s="166" t="s">
        <v>20</v>
      </c>
      <c r="B23" s="58" t="s">
        <v>91</v>
      </c>
      <c r="C23" s="59"/>
      <c r="D23" s="93"/>
      <c r="E23" s="99"/>
      <c r="F23" s="94"/>
      <c r="G23" s="60"/>
      <c r="H23" s="60"/>
      <c r="I23" s="60" t="s">
        <v>84</v>
      </c>
      <c r="J23" s="61" t="s">
        <v>84</v>
      </c>
      <c r="K23" s="54"/>
      <c r="L23" s="54"/>
      <c r="M23" s="54"/>
      <c r="N23" s="94"/>
      <c r="O23" s="93"/>
      <c r="P23" s="93"/>
      <c r="Q23" s="95"/>
      <c r="R23" s="59"/>
      <c r="S23" s="93"/>
      <c r="T23" s="93"/>
      <c r="U23" s="99"/>
      <c r="V23" s="93"/>
      <c r="W23" s="93"/>
      <c r="X23" s="93"/>
      <c r="Y23" s="60"/>
      <c r="Z23" s="62"/>
      <c r="AA23" s="161"/>
      <c r="AB23">
        <f t="shared" si="0"/>
        <v>20</v>
      </c>
      <c r="AC23" s="3"/>
      <c r="AD23" s="1"/>
    </row>
    <row r="24" spans="1:30" x14ac:dyDescent="0.25">
      <c r="A24" s="167"/>
      <c r="B24" s="58" t="s">
        <v>105</v>
      </c>
      <c r="C24" s="59"/>
      <c r="D24" s="93"/>
      <c r="E24" s="99"/>
      <c r="F24" s="94"/>
      <c r="G24" s="60"/>
      <c r="H24" s="60"/>
      <c r="I24" s="60"/>
      <c r="J24" s="61" t="s">
        <v>84</v>
      </c>
      <c r="K24" s="54"/>
      <c r="L24" s="54"/>
      <c r="M24" s="54"/>
      <c r="N24" s="94"/>
      <c r="O24" s="93"/>
      <c r="P24" s="93"/>
      <c r="Q24" s="95"/>
      <c r="R24" s="59"/>
      <c r="S24" s="93"/>
      <c r="T24" s="93"/>
      <c r="U24" s="99"/>
      <c r="V24" s="93"/>
      <c r="W24" s="93"/>
      <c r="X24" s="93"/>
      <c r="Y24" s="60"/>
      <c r="Z24" s="62">
        <v>-1</v>
      </c>
      <c r="AA24" s="161"/>
      <c r="AB24">
        <f t="shared" si="0"/>
        <v>21</v>
      </c>
      <c r="AC24" s="1"/>
      <c r="AD24" s="1"/>
    </row>
    <row r="25" spans="1:30" x14ac:dyDescent="0.25">
      <c r="A25" s="162" t="s">
        <v>21</v>
      </c>
      <c r="B25" s="58" t="s">
        <v>91</v>
      </c>
      <c r="C25" s="59"/>
      <c r="D25" s="93"/>
      <c r="E25" s="99"/>
      <c r="F25" s="94"/>
      <c r="G25" s="60"/>
      <c r="H25" s="60"/>
      <c r="I25" s="60"/>
      <c r="J25" s="61"/>
      <c r="K25" s="54" t="s">
        <v>84</v>
      </c>
      <c r="L25" s="54" t="s">
        <v>84</v>
      </c>
      <c r="M25" s="54"/>
      <c r="N25" s="94"/>
      <c r="O25" s="93"/>
      <c r="P25" s="93"/>
      <c r="Q25" s="95"/>
      <c r="R25" s="59"/>
      <c r="S25" s="93"/>
      <c r="T25" s="93"/>
      <c r="U25" s="99"/>
      <c r="V25" s="93"/>
      <c r="W25" s="93"/>
      <c r="X25" s="93"/>
      <c r="Y25" s="60"/>
      <c r="Z25" s="62"/>
      <c r="AA25" s="161"/>
      <c r="AB25">
        <f t="shared" si="0"/>
        <v>22</v>
      </c>
      <c r="AC25" s="1"/>
      <c r="AD25" s="1"/>
    </row>
    <row r="26" spans="1:30" x14ac:dyDescent="0.25">
      <c r="A26" s="163"/>
      <c r="B26" s="58" t="s">
        <v>105</v>
      </c>
      <c r="C26" s="59"/>
      <c r="D26" s="93"/>
      <c r="E26" s="99"/>
      <c r="F26" s="94"/>
      <c r="G26" s="60"/>
      <c r="H26" s="60"/>
      <c r="I26" s="60"/>
      <c r="J26" s="61"/>
      <c r="K26" s="54"/>
      <c r="L26" s="54" t="s">
        <v>84</v>
      </c>
      <c r="M26" s="54" t="s">
        <v>84</v>
      </c>
      <c r="N26" s="94"/>
      <c r="O26" s="93"/>
      <c r="P26" s="93"/>
      <c r="Q26" s="95"/>
      <c r="R26" s="59"/>
      <c r="S26" s="93"/>
      <c r="T26" s="93"/>
      <c r="U26" s="99"/>
      <c r="V26" s="93"/>
      <c r="W26" s="93"/>
      <c r="X26" s="93"/>
      <c r="Y26" s="60"/>
      <c r="Z26" s="62">
        <v>1</v>
      </c>
      <c r="AA26" s="161"/>
      <c r="AB26">
        <f t="shared" si="0"/>
        <v>23</v>
      </c>
    </row>
    <row r="27" spans="1:30" x14ac:dyDescent="0.25">
      <c r="A27" s="162" t="s">
        <v>22</v>
      </c>
      <c r="B27" s="58" t="s">
        <v>91</v>
      </c>
      <c r="C27" s="59"/>
      <c r="D27" s="93"/>
      <c r="E27" s="99"/>
      <c r="F27" s="94"/>
      <c r="G27" s="60"/>
      <c r="H27" s="60"/>
      <c r="I27" s="60"/>
      <c r="J27" s="61"/>
      <c r="K27" s="54"/>
      <c r="L27" s="54"/>
      <c r="M27" s="54" t="s">
        <v>84</v>
      </c>
      <c r="N27" s="94" t="s">
        <v>84</v>
      </c>
      <c r="O27" s="93" t="s">
        <v>84</v>
      </c>
      <c r="P27" s="93"/>
      <c r="Q27" s="95"/>
      <c r="R27" s="59"/>
      <c r="S27" s="93"/>
      <c r="T27" s="93"/>
      <c r="U27" s="99"/>
      <c r="V27" s="93"/>
      <c r="W27" s="93"/>
      <c r="X27" s="93"/>
      <c r="Y27" s="60"/>
      <c r="Z27" s="62"/>
      <c r="AA27" s="161"/>
      <c r="AB27">
        <f t="shared" si="0"/>
        <v>24</v>
      </c>
    </row>
    <row r="28" spans="1:30" x14ac:dyDescent="0.25">
      <c r="A28" s="163"/>
      <c r="B28" s="58" t="s">
        <v>105</v>
      </c>
      <c r="C28" s="59"/>
      <c r="D28" s="93"/>
      <c r="E28" s="99"/>
      <c r="F28" s="94"/>
      <c r="G28" s="60"/>
      <c r="H28" s="60"/>
      <c r="I28" s="60"/>
      <c r="J28" s="61"/>
      <c r="K28" s="54"/>
      <c r="L28" s="54"/>
      <c r="M28" s="54"/>
      <c r="N28" s="94" t="s">
        <v>84</v>
      </c>
      <c r="O28" s="93" t="s">
        <v>84</v>
      </c>
      <c r="P28" s="93" t="s">
        <v>84</v>
      </c>
      <c r="Q28" s="95"/>
      <c r="R28" s="59"/>
      <c r="S28" s="93"/>
      <c r="T28" s="93"/>
      <c r="U28" s="99"/>
      <c r="V28" s="93"/>
      <c r="W28" s="93"/>
      <c r="X28" s="93"/>
      <c r="Y28" s="60"/>
      <c r="Z28" s="62">
        <v>3</v>
      </c>
      <c r="AA28" s="161"/>
      <c r="AB28">
        <f t="shared" si="0"/>
        <v>25</v>
      </c>
    </row>
    <row r="29" spans="1:30" x14ac:dyDescent="0.25">
      <c r="A29" s="162" t="s">
        <v>2</v>
      </c>
      <c r="B29" s="58" t="s">
        <v>91</v>
      </c>
      <c r="C29" s="59"/>
      <c r="D29" s="93"/>
      <c r="E29" s="99"/>
      <c r="F29" s="94"/>
      <c r="G29" s="60"/>
      <c r="H29" s="60"/>
      <c r="I29" s="60"/>
      <c r="J29" s="61"/>
      <c r="K29" s="54"/>
      <c r="L29" s="54"/>
      <c r="M29" s="54"/>
      <c r="N29" s="94"/>
      <c r="O29" s="93"/>
      <c r="P29" s="93" t="s">
        <v>84</v>
      </c>
      <c r="Q29" s="95"/>
      <c r="R29" s="59"/>
      <c r="S29" s="93"/>
      <c r="T29" s="93"/>
      <c r="U29" s="99"/>
      <c r="V29" s="93"/>
      <c r="W29" s="93"/>
      <c r="X29" s="93"/>
      <c r="Y29" s="60"/>
      <c r="Z29" s="62"/>
      <c r="AA29" s="161"/>
      <c r="AB29">
        <f t="shared" si="0"/>
        <v>26</v>
      </c>
    </row>
    <row r="30" spans="1:30" x14ac:dyDescent="0.25">
      <c r="A30" s="163"/>
      <c r="B30" s="58" t="s">
        <v>105</v>
      </c>
      <c r="C30" s="59"/>
      <c r="D30" s="93"/>
      <c r="E30" s="99"/>
      <c r="F30" s="94"/>
      <c r="G30" s="60"/>
      <c r="H30" s="60"/>
      <c r="I30" s="60"/>
      <c r="J30" s="61"/>
      <c r="K30" s="54"/>
      <c r="L30" s="54"/>
      <c r="M30" s="54"/>
      <c r="N30" s="94"/>
      <c r="O30" s="93"/>
      <c r="P30" s="93"/>
      <c r="Q30" s="95" t="s">
        <v>84</v>
      </c>
      <c r="R30" s="59"/>
      <c r="S30" s="93"/>
      <c r="T30" s="93"/>
      <c r="U30" s="99"/>
      <c r="V30" s="93"/>
      <c r="W30" s="93"/>
      <c r="X30" s="93"/>
      <c r="Y30" s="60"/>
      <c r="Z30" s="62">
        <v>3</v>
      </c>
      <c r="AA30" s="161"/>
      <c r="AB30">
        <f t="shared" si="0"/>
        <v>27</v>
      </c>
    </row>
    <row r="31" spans="1:30" ht="30" customHeight="1" x14ac:dyDescent="0.25">
      <c r="A31" s="63" t="s">
        <v>23</v>
      </c>
      <c r="B31" s="58"/>
      <c r="C31" s="152"/>
      <c r="D31" s="153"/>
      <c r="E31" s="154"/>
      <c r="F31" s="152"/>
      <c r="G31" s="153"/>
      <c r="H31" s="153"/>
      <c r="I31" s="154"/>
      <c r="J31" s="155"/>
      <c r="K31" s="156"/>
      <c r="L31" s="156"/>
      <c r="M31" s="157"/>
      <c r="N31" s="152"/>
      <c r="O31" s="153"/>
      <c r="P31" s="153"/>
      <c r="Q31" s="154"/>
      <c r="R31" s="152"/>
      <c r="S31" s="153"/>
      <c r="T31" s="153"/>
      <c r="U31" s="154"/>
      <c r="V31" s="152"/>
      <c r="W31" s="153"/>
      <c r="X31" s="153"/>
      <c r="Y31" s="154"/>
      <c r="Z31" s="62"/>
      <c r="AA31" s="161"/>
      <c r="AB31">
        <f t="shared" si="0"/>
        <v>28</v>
      </c>
    </row>
    <row r="32" spans="1:30" x14ac:dyDescent="0.25">
      <c r="A32" s="134" t="s">
        <v>26</v>
      </c>
      <c r="B32" s="58" t="s">
        <v>91</v>
      </c>
      <c r="C32" s="59"/>
      <c r="D32" s="93"/>
      <c r="E32" s="99"/>
      <c r="F32" s="94"/>
      <c r="G32" s="60"/>
      <c r="H32" s="60"/>
      <c r="I32" s="60"/>
      <c r="J32" s="61"/>
      <c r="K32" s="54"/>
      <c r="L32" s="54"/>
      <c r="M32" s="54"/>
      <c r="N32" s="94"/>
      <c r="O32" s="93"/>
      <c r="P32" s="93"/>
      <c r="Q32" s="95" t="s">
        <v>84</v>
      </c>
      <c r="R32" s="59" t="s">
        <v>84</v>
      </c>
      <c r="S32" s="93"/>
      <c r="T32" s="93"/>
      <c r="U32" s="99"/>
      <c r="V32" s="93"/>
      <c r="W32" s="93"/>
      <c r="X32" s="93"/>
      <c r="Y32" s="60"/>
      <c r="Z32" s="62"/>
      <c r="AA32" s="161"/>
      <c r="AB32">
        <f t="shared" si="0"/>
        <v>29</v>
      </c>
    </row>
    <row r="33" spans="1:28" x14ac:dyDescent="0.25">
      <c r="A33" s="135"/>
      <c r="B33" s="58" t="s">
        <v>105</v>
      </c>
      <c r="C33" s="59"/>
      <c r="D33" s="93"/>
      <c r="E33" s="99"/>
      <c r="F33" s="94"/>
      <c r="G33" s="60"/>
      <c r="H33" s="60"/>
      <c r="I33" s="60"/>
      <c r="J33" s="61"/>
      <c r="K33" s="54"/>
      <c r="L33" s="54"/>
      <c r="M33" s="54"/>
      <c r="N33" s="94"/>
      <c r="O33" s="93"/>
      <c r="P33" s="93"/>
      <c r="Q33" s="95"/>
      <c r="R33" s="59" t="s">
        <v>84</v>
      </c>
      <c r="S33" s="93" t="s">
        <v>84</v>
      </c>
      <c r="T33" s="93"/>
      <c r="U33" s="99"/>
      <c r="V33" s="93"/>
      <c r="W33" s="93"/>
      <c r="X33" s="93"/>
      <c r="Y33" s="60"/>
      <c r="Z33" s="62">
        <v>3</v>
      </c>
      <c r="AA33" s="161"/>
      <c r="AB33">
        <f t="shared" si="0"/>
        <v>30</v>
      </c>
    </row>
    <row r="34" spans="1:28" x14ac:dyDescent="0.25">
      <c r="A34" s="134" t="s">
        <v>27</v>
      </c>
      <c r="B34" s="58" t="s">
        <v>91</v>
      </c>
      <c r="C34" s="59"/>
      <c r="D34" s="93"/>
      <c r="E34" s="99"/>
      <c r="F34" s="94"/>
      <c r="G34" s="60"/>
      <c r="H34" s="60"/>
      <c r="I34" s="60"/>
      <c r="J34" s="61"/>
      <c r="K34" s="54"/>
      <c r="L34" s="54"/>
      <c r="M34" s="54"/>
      <c r="N34" s="94"/>
      <c r="O34" s="93"/>
      <c r="P34" s="93"/>
      <c r="Q34" s="95"/>
      <c r="R34" s="59"/>
      <c r="S34" s="93" t="s">
        <v>84</v>
      </c>
      <c r="T34" s="93" t="s">
        <v>84</v>
      </c>
      <c r="U34" s="99" t="s">
        <v>84</v>
      </c>
      <c r="V34" s="93" t="s">
        <v>84</v>
      </c>
      <c r="W34" s="93"/>
      <c r="X34" s="93"/>
      <c r="Y34" s="60"/>
      <c r="Z34" s="62"/>
      <c r="AA34" s="161"/>
      <c r="AB34">
        <f t="shared" si="0"/>
        <v>31</v>
      </c>
    </row>
    <row r="35" spans="1:28" x14ac:dyDescent="0.25">
      <c r="A35" s="135"/>
      <c r="B35" s="58" t="s">
        <v>105</v>
      </c>
      <c r="C35" s="59"/>
      <c r="D35" s="93"/>
      <c r="E35" s="99"/>
      <c r="F35" s="94"/>
      <c r="G35" s="60"/>
      <c r="H35" s="60"/>
      <c r="I35" s="60"/>
      <c r="J35" s="61"/>
      <c r="K35" s="54"/>
      <c r="L35" s="54"/>
      <c r="M35" s="54"/>
      <c r="N35" s="94"/>
      <c r="O35" s="93"/>
      <c r="P35" s="93"/>
      <c r="Q35" s="95"/>
      <c r="R35" s="59"/>
      <c r="S35" s="93"/>
      <c r="T35" s="93" t="s">
        <v>84</v>
      </c>
      <c r="U35" s="99" t="s">
        <v>84</v>
      </c>
      <c r="V35" s="93"/>
      <c r="W35" s="93"/>
      <c r="X35" s="93"/>
      <c r="Y35" s="60"/>
      <c r="Z35" s="62">
        <v>-3</v>
      </c>
      <c r="AA35" s="161"/>
      <c r="AB35">
        <f t="shared" si="0"/>
        <v>32</v>
      </c>
    </row>
    <row r="36" spans="1:28" x14ac:dyDescent="0.25">
      <c r="A36" s="134" t="s">
        <v>28</v>
      </c>
      <c r="B36" s="58" t="s">
        <v>90</v>
      </c>
      <c r="C36" s="59"/>
      <c r="D36" s="93"/>
      <c r="E36" s="99"/>
      <c r="F36" s="94"/>
      <c r="G36" s="60"/>
      <c r="H36" s="60"/>
      <c r="I36" s="60"/>
      <c r="J36" s="61"/>
      <c r="K36" s="54"/>
      <c r="L36" s="54"/>
      <c r="M36" s="54"/>
      <c r="N36" s="94"/>
      <c r="O36" s="93"/>
      <c r="P36" s="93"/>
      <c r="Q36" s="95"/>
      <c r="R36" s="59"/>
      <c r="S36" s="93"/>
      <c r="T36" s="93"/>
      <c r="U36" s="99"/>
      <c r="V36" s="93"/>
      <c r="W36" s="93" t="s">
        <v>84</v>
      </c>
      <c r="X36" s="93"/>
      <c r="Y36" s="60"/>
      <c r="Z36" s="62"/>
      <c r="AA36" s="161"/>
      <c r="AB36">
        <f t="shared" si="0"/>
        <v>33</v>
      </c>
    </row>
    <row r="37" spans="1:28" ht="15.75" thickBot="1" x14ac:dyDescent="0.3">
      <c r="A37" s="136"/>
      <c r="B37" s="64" t="s">
        <v>105</v>
      </c>
      <c r="C37" s="65"/>
      <c r="D37" s="100"/>
      <c r="E37" s="101"/>
      <c r="F37" s="66"/>
      <c r="G37" s="67"/>
      <c r="H37" s="67"/>
      <c r="I37" s="67"/>
      <c r="J37" s="68"/>
      <c r="K37" s="69"/>
      <c r="L37" s="69"/>
      <c r="M37" s="69"/>
      <c r="N37" s="66"/>
      <c r="O37" s="100"/>
      <c r="P37" s="100"/>
      <c r="Q37" s="70"/>
      <c r="R37" s="65"/>
      <c r="S37" s="100"/>
      <c r="T37" s="100"/>
      <c r="U37" s="101"/>
      <c r="V37" s="100"/>
      <c r="W37" s="100"/>
      <c r="X37" s="100" t="s">
        <v>84</v>
      </c>
      <c r="Y37" s="67"/>
      <c r="Z37" s="71">
        <v>2</v>
      </c>
      <c r="AA37" s="161"/>
      <c r="AB37">
        <f t="shared" si="0"/>
        <v>34</v>
      </c>
    </row>
    <row r="38" spans="1:28" ht="45" customHeight="1" x14ac:dyDescent="0.25">
      <c r="A38" s="115" t="s">
        <v>92</v>
      </c>
      <c r="B38" s="116"/>
      <c r="C38" s="72"/>
      <c r="D38" s="73">
        <v>2</v>
      </c>
      <c r="E38" s="74"/>
      <c r="F38" s="228">
        <v>4</v>
      </c>
      <c r="G38" s="229"/>
      <c r="H38" s="229"/>
      <c r="I38" s="230"/>
      <c r="J38" s="228">
        <v>3</v>
      </c>
      <c r="K38" s="229"/>
      <c r="L38" s="229"/>
      <c r="M38" s="230"/>
      <c r="N38" s="228">
        <v>15</v>
      </c>
      <c r="O38" s="229"/>
      <c r="P38" s="229"/>
      <c r="Q38" s="230"/>
      <c r="R38" s="228">
        <v>10</v>
      </c>
      <c r="S38" s="229"/>
      <c r="T38" s="229"/>
      <c r="U38" s="230"/>
      <c r="V38" s="73"/>
      <c r="W38" s="73"/>
      <c r="X38" s="73"/>
      <c r="Y38" s="75"/>
      <c r="Z38" s="76">
        <f t="shared" ref="Z38:Z45" si="1">SUM(C38:Y38)</f>
        <v>34</v>
      </c>
      <c r="AA38" s="112" t="s">
        <v>24</v>
      </c>
      <c r="AB38">
        <f t="shared" si="0"/>
        <v>35</v>
      </c>
    </row>
    <row r="39" spans="1:28" ht="45.75" customHeight="1" thickBot="1" x14ac:dyDescent="0.3">
      <c r="A39" s="117" t="s">
        <v>100</v>
      </c>
      <c r="B39" s="118"/>
      <c r="C39" s="77"/>
      <c r="D39" s="78">
        <v>2</v>
      </c>
      <c r="E39" s="79"/>
      <c r="F39" s="231">
        <v>4</v>
      </c>
      <c r="G39" s="232"/>
      <c r="H39" s="232"/>
      <c r="I39" s="233"/>
      <c r="J39" s="231">
        <v>3</v>
      </c>
      <c r="K39" s="232"/>
      <c r="L39" s="232"/>
      <c r="M39" s="233"/>
      <c r="N39" s="231">
        <v>14</v>
      </c>
      <c r="O39" s="232"/>
      <c r="P39" s="232"/>
      <c r="Q39" s="233"/>
      <c r="R39" s="231">
        <v>11</v>
      </c>
      <c r="S39" s="232"/>
      <c r="T39" s="232"/>
      <c r="U39" s="233"/>
      <c r="V39" s="78"/>
      <c r="W39" s="78"/>
      <c r="X39" s="78"/>
      <c r="Y39" s="80"/>
      <c r="Z39" s="81">
        <f t="shared" si="1"/>
        <v>34</v>
      </c>
      <c r="AA39" s="113"/>
      <c r="AB39">
        <f t="shared" si="0"/>
        <v>36</v>
      </c>
    </row>
    <row r="40" spans="1:28" ht="15" customHeight="1" thickBot="1" x14ac:dyDescent="0.3">
      <c r="A40" s="141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3"/>
      <c r="AA40" s="113"/>
      <c r="AB40">
        <f t="shared" si="0"/>
        <v>37</v>
      </c>
    </row>
    <row r="41" spans="1:28" ht="45" customHeight="1" x14ac:dyDescent="0.25">
      <c r="A41" s="137" t="s">
        <v>93</v>
      </c>
      <c r="B41" s="138"/>
      <c r="C41" s="82"/>
      <c r="D41" s="83">
        <v>1</v>
      </c>
      <c r="E41" s="84">
        <v>2</v>
      </c>
      <c r="F41" s="225">
        <v>0.5</v>
      </c>
      <c r="G41" s="225"/>
      <c r="H41" s="225"/>
      <c r="I41" s="225"/>
      <c r="J41" s="226">
        <v>1</v>
      </c>
      <c r="K41" s="225"/>
      <c r="L41" s="225"/>
      <c r="M41" s="225"/>
      <c r="N41" s="226">
        <v>1</v>
      </c>
      <c r="O41" s="225"/>
      <c r="P41" s="225"/>
      <c r="Q41" s="225"/>
      <c r="R41" s="226">
        <v>15</v>
      </c>
      <c r="S41" s="225"/>
      <c r="T41" s="225"/>
      <c r="U41" s="227"/>
      <c r="V41" s="85">
        <v>7</v>
      </c>
      <c r="W41" s="85">
        <v>2</v>
      </c>
      <c r="X41" s="85"/>
      <c r="Y41" s="86"/>
      <c r="Z41" s="76">
        <f t="shared" si="1"/>
        <v>29.5</v>
      </c>
      <c r="AA41" s="113"/>
      <c r="AB41">
        <f t="shared" si="0"/>
        <v>38</v>
      </c>
    </row>
    <row r="42" spans="1:28" ht="45" customHeight="1" thickBot="1" x14ac:dyDescent="0.3">
      <c r="A42" s="150" t="s">
        <v>101</v>
      </c>
      <c r="B42" s="151"/>
      <c r="C42" s="87"/>
      <c r="D42" s="88">
        <v>0</v>
      </c>
      <c r="E42" s="89">
        <v>1</v>
      </c>
      <c r="F42" s="222">
        <v>2</v>
      </c>
      <c r="G42" s="222"/>
      <c r="H42" s="222"/>
      <c r="I42" s="222"/>
      <c r="J42" s="223">
        <v>1</v>
      </c>
      <c r="K42" s="222"/>
      <c r="L42" s="222"/>
      <c r="M42" s="222"/>
      <c r="N42" s="223">
        <v>1</v>
      </c>
      <c r="O42" s="222"/>
      <c r="P42" s="222"/>
      <c r="Q42" s="222"/>
      <c r="R42" s="223">
        <v>10</v>
      </c>
      <c r="S42" s="222"/>
      <c r="T42" s="222"/>
      <c r="U42" s="224"/>
      <c r="V42" s="90">
        <v>12</v>
      </c>
      <c r="W42" s="90">
        <v>2</v>
      </c>
      <c r="X42" s="90">
        <v>0.5</v>
      </c>
      <c r="Y42" s="91"/>
      <c r="Z42" s="92">
        <f t="shared" si="1"/>
        <v>29.5</v>
      </c>
      <c r="AA42" s="113"/>
      <c r="AB42">
        <f t="shared" si="0"/>
        <v>39</v>
      </c>
    </row>
    <row r="43" spans="1:28" ht="15" customHeight="1" thickBot="1" x14ac:dyDescent="0.3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7"/>
      <c r="AA43" s="113"/>
      <c r="AB43">
        <f t="shared" si="0"/>
        <v>40</v>
      </c>
    </row>
    <row r="44" spans="1:28" ht="30" customHeight="1" x14ac:dyDescent="0.25">
      <c r="A44" s="148" t="s">
        <v>85</v>
      </c>
      <c r="B44" s="149"/>
      <c r="C44" s="82"/>
      <c r="D44" s="83">
        <v>0.5</v>
      </c>
      <c r="E44" s="84"/>
      <c r="F44" s="225"/>
      <c r="G44" s="225"/>
      <c r="H44" s="225"/>
      <c r="I44" s="225"/>
      <c r="J44" s="226"/>
      <c r="K44" s="225"/>
      <c r="L44" s="225"/>
      <c r="M44" s="225"/>
      <c r="N44" s="226"/>
      <c r="O44" s="225"/>
      <c r="P44" s="225"/>
      <c r="Q44" s="225"/>
      <c r="R44" s="226"/>
      <c r="S44" s="225"/>
      <c r="T44" s="225"/>
      <c r="U44" s="227"/>
      <c r="V44" s="85"/>
      <c r="W44" s="85"/>
      <c r="X44" s="85"/>
      <c r="Y44" s="86"/>
      <c r="Z44" s="76">
        <f t="shared" si="1"/>
        <v>0.5</v>
      </c>
      <c r="AA44" s="113"/>
      <c r="AB44">
        <f t="shared" si="0"/>
        <v>41</v>
      </c>
    </row>
    <row r="45" spans="1:28" ht="30" customHeight="1" thickBot="1" x14ac:dyDescent="0.3">
      <c r="A45" s="128" t="s">
        <v>86</v>
      </c>
      <c r="B45" s="129"/>
      <c r="C45" s="87"/>
      <c r="D45" s="88"/>
      <c r="E45" s="89">
        <v>0.5</v>
      </c>
      <c r="F45" s="222">
        <v>2</v>
      </c>
      <c r="G45" s="222"/>
      <c r="H45" s="222"/>
      <c r="I45" s="222"/>
      <c r="J45" s="223">
        <v>1</v>
      </c>
      <c r="K45" s="222"/>
      <c r="L45" s="222"/>
      <c r="M45" s="222"/>
      <c r="N45" s="223">
        <v>1</v>
      </c>
      <c r="O45" s="222"/>
      <c r="P45" s="222"/>
      <c r="Q45" s="222"/>
      <c r="R45" s="223">
        <v>10</v>
      </c>
      <c r="S45" s="222"/>
      <c r="T45" s="222"/>
      <c r="U45" s="224"/>
      <c r="V45" s="90">
        <v>12</v>
      </c>
      <c r="W45" s="90">
        <v>2</v>
      </c>
      <c r="X45" s="90">
        <v>0.5</v>
      </c>
      <c r="Y45" s="91"/>
      <c r="Z45" s="92">
        <f t="shared" si="1"/>
        <v>29</v>
      </c>
      <c r="AA45" s="114"/>
      <c r="AB45">
        <f t="shared" si="0"/>
        <v>42</v>
      </c>
    </row>
    <row r="46" spans="1:28" x14ac:dyDescent="0.25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02"/>
      <c r="AA46" s="103"/>
      <c r="AB46">
        <f t="shared" si="0"/>
        <v>43</v>
      </c>
    </row>
    <row r="47" spans="1:28" x14ac:dyDescent="0.25">
      <c r="A47" s="108" t="s">
        <v>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4"/>
      <c r="AA47" s="105"/>
      <c r="AB47">
        <f t="shared" si="0"/>
        <v>44</v>
      </c>
    </row>
    <row r="48" spans="1:28" ht="95.25" customHeight="1" thickBot="1" x14ac:dyDescent="0.3">
      <c r="A48" s="220" t="s">
        <v>103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106"/>
      <c r="AA48" s="107"/>
      <c r="AB48">
        <f t="shared" si="0"/>
        <v>45</v>
      </c>
    </row>
    <row r="49" spans="1:28" x14ac:dyDescent="0.25">
      <c r="A49" s="133"/>
      <c r="B49" s="133"/>
      <c r="C49" s="133"/>
      <c r="D49" s="133"/>
      <c r="E49" s="133"/>
      <c r="F49" s="133"/>
      <c r="G49" s="133"/>
      <c r="H49" s="133"/>
      <c r="I49" s="133"/>
      <c r="AB49">
        <f t="shared" si="0"/>
        <v>46</v>
      </c>
    </row>
    <row r="50" spans="1:28" x14ac:dyDescent="0.25">
      <c r="A50" s="133"/>
      <c r="B50" s="133"/>
      <c r="C50" s="130"/>
      <c r="D50" s="130"/>
      <c r="E50" s="130"/>
      <c r="F50" s="130"/>
      <c r="G50" s="130"/>
      <c r="H50" s="130"/>
      <c r="I50" s="130"/>
      <c r="AB50">
        <f t="shared" si="0"/>
        <v>47</v>
      </c>
    </row>
    <row r="51" spans="1:28" x14ac:dyDescent="0.25">
      <c r="A51" s="133"/>
      <c r="B51" s="133"/>
      <c r="C51" s="130"/>
      <c r="D51" s="130"/>
      <c r="E51" s="130"/>
      <c r="F51" s="130"/>
      <c r="G51" s="130"/>
      <c r="H51" s="130"/>
      <c r="I51" s="130"/>
      <c r="AB51">
        <f t="shared" si="0"/>
        <v>48</v>
      </c>
    </row>
    <row r="52" spans="1:28" x14ac:dyDescent="0.25">
      <c r="A52" s="133"/>
      <c r="B52" s="133"/>
      <c r="C52" s="130"/>
      <c r="D52" s="130"/>
      <c r="E52" s="130"/>
      <c r="F52" s="130"/>
      <c r="G52" s="130"/>
      <c r="H52" s="130"/>
      <c r="I52" s="130"/>
      <c r="AB52">
        <f t="shared" si="0"/>
        <v>49</v>
      </c>
    </row>
    <row r="53" spans="1:28" x14ac:dyDescent="0.25">
      <c r="C53" s="130"/>
      <c r="D53" s="130"/>
      <c r="E53" s="130"/>
      <c r="F53" s="130"/>
      <c r="G53" s="130"/>
      <c r="H53" s="130"/>
      <c r="I53" s="130"/>
      <c r="AB53">
        <f t="shared" si="0"/>
        <v>50</v>
      </c>
    </row>
    <row r="54" spans="1:28" x14ac:dyDescent="0.25">
      <c r="C54" s="130"/>
      <c r="D54" s="130"/>
      <c r="E54" s="130"/>
      <c r="F54" s="130"/>
      <c r="G54" s="130"/>
      <c r="H54" s="130"/>
      <c r="I54" s="130"/>
      <c r="AB54">
        <f t="shared" si="0"/>
        <v>51</v>
      </c>
    </row>
    <row r="55" spans="1:28" x14ac:dyDescent="0.25">
      <c r="AB55">
        <f t="shared" si="0"/>
        <v>52</v>
      </c>
    </row>
    <row r="56" spans="1:28" x14ac:dyDescent="0.25">
      <c r="AB56">
        <f t="shared" si="0"/>
        <v>53</v>
      </c>
    </row>
    <row r="57" spans="1:28" x14ac:dyDescent="0.25">
      <c r="AB57">
        <f t="shared" si="0"/>
        <v>54</v>
      </c>
    </row>
    <row r="58" spans="1:28" x14ac:dyDescent="0.25">
      <c r="AB58">
        <f t="shared" si="0"/>
        <v>55</v>
      </c>
    </row>
    <row r="59" spans="1:28" x14ac:dyDescent="0.25">
      <c r="AB59">
        <f t="shared" si="0"/>
        <v>56</v>
      </c>
    </row>
    <row r="60" spans="1:28" x14ac:dyDescent="0.25">
      <c r="AB60">
        <f t="shared" si="0"/>
        <v>57</v>
      </c>
    </row>
    <row r="61" spans="1:28" x14ac:dyDescent="0.25">
      <c r="AB61">
        <f t="shared" si="0"/>
        <v>58</v>
      </c>
    </row>
    <row r="62" spans="1:28" x14ac:dyDescent="0.25">
      <c r="AB62">
        <f t="shared" si="0"/>
        <v>59</v>
      </c>
    </row>
    <row r="63" spans="1:28" x14ac:dyDescent="0.25">
      <c r="AB63">
        <f t="shared" si="0"/>
        <v>60</v>
      </c>
    </row>
    <row r="64" spans="1:28" x14ac:dyDescent="0.25">
      <c r="AB64">
        <f t="shared" si="0"/>
        <v>61</v>
      </c>
    </row>
    <row r="65" spans="28:28" x14ac:dyDescent="0.25">
      <c r="AB65">
        <f t="shared" si="0"/>
        <v>62</v>
      </c>
    </row>
    <row r="66" spans="28:28" x14ac:dyDescent="0.25">
      <c r="AB66">
        <f t="shared" si="0"/>
        <v>63</v>
      </c>
    </row>
    <row r="67" spans="28:28" x14ac:dyDescent="0.25">
      <c r="AB67">
        <f t="shared" si="0"/>
        <v>64</v>
      </c>
    </row>
    <row r="68" spans="28:28" x14ac:dyDescent="0.25">
      <c r="AB68">
        <f t="shared" si="0"/>
        <v>65</v>
      </c>
    </row>
    <row r="69" spans="28:28" x14ac:dyDescent="0.25">
      <c r="AB69">
        <f t="shared" si="0"/>
        <v>66</v>
      </c>
    </row>
    <row r="70" spans="28:28" x14ac:dyDescent="0.25">
      <c r="AB70">
        <f t="shared" ref="AB70:AB87" si="2">AB69+1</f>
        <v>67</v>
      </c>
    </row>
    <row r="71" spans="28:28" x14ac:dyDescent="0.25">
      <c r="AB71">
        <f t="shared" si="2"/>
        <v>68</v>
      </c>
    </row>
    <row r="72" spans="28:28" x14ac:dyDescent="0.25">
      <c r="AB72">
        <f t="shared" si="2"/>
        <v>69</v>
      </c>
    </row>
    <row r="73" spans="28:28" x14ac:dyDescent="0.25">
      <c r="AB73">
        <f t="shared" si="2"/>
        <v>70</v>
      </c>
    </row>
    <row r="74" spans="28:28" x14ac:dyDescent="0.25">
      <c r="AB74">
        <f t="shared" si="2"/>
        <v>71</v>
      </c>
    </row>
    <row r="75" spans="28:28" x14ac:dyDescent="0.25">
      <c r="AB75">
        <f t="shared" si="2"/>
        <v>72</v>
      </c>
    </row>
    <row r="76" spans="28:28" x14ac:dyDescent="0.25">
      <c r="AB76">
        <f t="shared" si="2"/>
        <v>73</v>
      </c>
    </row>
    <row r="77" spans="28:28" x14ac:dyDescent="0.25">
      <c r="AB77">
        <f t="shared" si="2"/>
        <v>74</v>
      </c>
    </row>
    <row r="78" spans="28:28" x14ac:dyDescent="0.25">
      <c r="AB78">
        <f t="shared" si="2"/>
        <v>75</v>
      </c>
    </row>
    <row r="79" spans="28:28" x14ac:dyDescent="0.25">
      <c r="AB79">
        <f t="shared" si="2"/>
        <v>76</v>
      </c>
    </row>
    <row r="80" spans="28:28" x14ac:dyDescent="0.25">
      <c r="AB80">
        <f t="shared" si="2"/>
        <v>77</v>
      </c>
    </row>
    <row r="81" spans="28:28" x14ac:dyDescent="0.25">
      <c r="AB81">
        <f t="shared" si="2"/>
        <v>78</v>
      </c>
    </row>
    <row r="82" spans="28:28" x14ac:dyDescent="0.25">
      <c r="AB82">
        <f t="shared" si="2"/>
        <v>79</v>
      </c>
    </row>
    <row r="83" spans="28:28" x14ac:dyDescent="0.25">
      <c r="AB83">
        <f t="shared" si="2"/>
        <v>80</v>
      </c>
    </row>
    <row r="84" spans="28:28" x14ac:dyDescent="0.25">
      <c r="AB84">
        <f t="shared" si="2"/>
        <v>81</v>
      </c>
    </row>
    <row r="85" spans="28:28" x14ac:dyDescent="0.25">
      <c r="AB85">
        <f t="shared" si="2"/>
        <v>82</v>
      </c>
    </row>
    <row r="86" spans="28:28" x14ac:dyDescent="0.25">
      <c r="AB86">
        <f t="shared" si="2"/>
        <v>83</v>
      </c>
    </row>
    <row r="87" spans="28:28" x14ac:dyDescent="0.25">
      <c r="AB87">
        <f t="shared" si="2"/>
        <v>84</v>
      </c>
    </row>
    <row r="88" spans="28:28" x14ac:dyDescent="0.25">
      <c r="AB88">
        <v>0</v>
      </c>
    </row>
    <row r="89" spans="28:28" x14ac:dyDescent="0.25">
      <c r="AB89">
        <v>-1</v>
      </c>
    </row>
    <row r="90" spans="28:28" x14ac:dyDescent="0.25">
      <c r="AB90">
        <f>AB89-1</f>
        <v>-2</v>
      </c>
    </row>
    <row r="91" spans="28:28" x14ac:dyDescent="0.25">
      <c r="AB91">
        <f t="shared" ref="AB91:AB154" si="3">AB90-1</f>
        <v>-3</v>
      </c>
    </row>
    <row r="92" spans="28:28" x14ac:dyDescent="0.25">
      <c r="AB92">
        <f t="shared" si="3"/>
        <v>-4</v>
      </c>
    </row>
    <row r="93" spans="28:28" x14ac:dyDescent="0.25">
      <c r="AB93">
        <f t="shared" si="3"/>
        <v>-5</v>
      </c>
    </row>
    <row r="94" spans="28:28" x14ac:dyDescent="0.25">
      <c r="AB94">
        <f t="shared" si="3"/>
        <v>-6</v>
      </c>
    </row>
    <row r="95" spans="28:28" x14ac:dyDescent="0.25">
      <c r="AB95">
        <f t="shared" si="3"/>
        <v>-7</v>
      </c>
    </row>
    <row r="96" spans="28:28" x14ac:dyDescent="0.25">
      <c r="AB96">
        <f t="shared" si="3"/>
        <v>-8</v>
      </c>
    </row>
    <row r="97" spans="28:28" x14ac:dyDescent="0.25">
      <c r="AB97">
        <f t="shared" si="3"/>
        <v>-9</v>
      </c>
    </row>
    <row r="98" spans="28:28" x14ac:dyDescent="0.25">
      <c r="AB98">
        <f t="shared" si="3"/>
        <v>-10</v>
      </c>
    </row>
    <row r="99" spans="28:28" x14ac:dyDescent="0.25">
      <c r="AB99">
        <f t="shared" si="3"/>
        <v>-11</v>
      </c>
    </row>
    <row r="100" spans="28:28" x14ac:dyDescent="0.25">
      <c r="AB100">
        <f t="shared" si="3"/>
        <v>-12</v>
      </c>
    </row>
    <row r="101" spans="28:28" x14ac:dyDescent="0.25">
      <c r="AB101">
        <f t="shared" si="3"/>
        <v>-13</v>
      </c>
    </row>
    <row r="102" spans="28:28" x14ac:dyDescent="0.25">
      <c r="AB102">
        <f t="shared" si="3"/>
        <v>-14</v>
      </c>
    </row>
    <row r="103" spans="28:28" x14ac:dyDescent="0.25">
      <c r="AB103">
        <f t="shared" si="3"/>
        <v>-15</v>
      </c>
    </row>
    <row r="104" spans="28:28" x14ac:dyDescent="0.25">
      <c r="AB104">
        <f t="shared" si="3"/>
        <v>-16</v>
      </c>
    </row>
    <row r="105" spans="28:28" x14ac:dyDescent="0.25">
      <c r="AB105">
        <f t="shared" si="3"/>
        <v>-17</v>
      </c>
    </row>
    <row r="106" spans="28:28" x14ac:dyDescent="0.25">
      <c r="AB106">
        <f t="shared" si="3"/>
        <v>-18</v>
      </c>
    </row>
    <row r="107" spans="28:28" x14ac:dyDescent="0.25">
      <c r="AB107">
        <f t="shared" si="3"/>
        <v>-19</v>
      </c>
    </row>
    <row r="108" spans="28:28" x14ac:dyDescent="0.25">
      <c r="AB108">
        <f t="shared" si="3"/>
        <v>-20</v>
      </c>
    </row>
    <row r="109" spans="28:28" x14ac:dyDescent="0.25">
      <c r="AB109">
        <f t="shared" si="3"/>
        <v>-21</v>
      </c>
    </row>
    <row r="110" spans="28:28" x14ac:dyDescent="0.25">
      <c r="AB110">
        <f t="shared" si="3"/>
        <v>-22</v>
      </c>
    </row>
    <row r="111" spans="28:28" x14ac:dyDescent="0.25">
      <c r="AB111">
        <f t="shared" si="3"/>
        <v>-23</v>
      </c>
    </row>
    <row r="112" spans="28:28" x14ac:dyDescent="0.25">
      <c r="AB112">
        <f t="shared" si="3"/>
        <v>-24</v>
      </c>
    </row>
    <row r="113" spans="28:28" x14ac:dyDescent="0.25">
      <c r="AB113">
        <f t="shared" si="3"/>
        <v>-25</v>
      </c>
    </row>
    <row r="114" spans="28:28" x14ac:dyDescent="0.25">
      <c r="AB114">
        <f t="shared" si="3"/>
        <v>-26</v>
      </c>
    </row>
    <row r="115" spans="28:28" x14ac:dyDescent="0.25">
      <c r="AB115">
        <f t="shared" si="3"/>
        <v>-27</v>
      </c>
    </row>
    <row r="116" spans="28:28" x14ac:dyDescent="0.25">
      <c r="AB116">
        <f t="shared" si="3"/>
        <v>-28</v>
      </c>
    </row>
    <row r="117" spans="28:28" x14ac:dyDescent="0.25">
      <c r="AB117">
        <f t="shared" si="3"/>
        <v>-29</v>
      </c>
    </row>
    <row r="118" spans="28:28" x14ac:dyDescent="0.25">
      <c r="AB118">
        <f t="shared" si="3"/>
        <v>-30</v>
      </c>
    </row>
    <row r="119" spans="28:28" x14ac:dyDescent="0.25">
      <c r="AB119">
        <f t="shared" si="3"/>
        <v>-31</v>
      </c>
    </row>
    <row r="120" spans="28:28" x14ac:dyDescent="0.25">
      <c r="AB120">
        <f t="shared" si="3"/>
        <v>-32</v>
      </c>
    </row>
    <row r="121" spans="28:28" x14ac:dyDescent="0.25">
      <c r="AB121">
        <f t="shared" si="3"/>
        <v>-33</v>
      </c>
    </row>
    <row r="122" spans="28:28" x14ac:dyDescent="0.25">
      <c r="AB122">
        <f t="shared" si="3"/>
        <v>-34</v>
      </c>
    </row>
    <row r="123" spans="28:28" x14ac:dyDescent="0.25">
      <c r="AB123">
        <f t="shared" si="3"/>
        <v>-35</v>
      </c>
    </row>
    <row r="124" spans="28:28" x14ac:dyDescent="0.25">
      <c r="AB124">
        <f t="shared" si="3"/>
        <v>-36</v>
      </c>
    </row>
    <row r="125" spans="28:28" x14ac:dyDescent="0.25">
      <c r="AB125">
        <f t="shared" si="3"/>
        <v>-37</v>
      </c>
    </row>
    <row r="126" spans="28:28" x14ac:dyDescent="0.25">
      <c r="AB126">
        <f t="shared" si="3"/>
        <v>-38</v>
      </c>
    </row>
    <row r="127" spans="28:28" x14ac:dyDescent="0.25">
      <c r="AB127">
        <f t="shared" si="3"/>
        <v>-39</v>
      </c>
    </row>
    <row r="128" spans="28:28" x14ac:dyDescent="0.25">
      <c r="AB128">
        <f t="shared" si="3"/>
        <v>-40</v>
      </c>
    </row>
    <row r="129" spans="28:28" x14ac:dyDescent="0.25">
      <c r="AB129">
        <f t="shared" si="3"/>
        <v>-41</v>
      </c>
    </row>
    <row r="130" spans="28:28" x14ac:dyDescent="0.25">
      <c r="AB130">
        <f t="shared" si="3"/>
        <v>-42</v>
      </c>
    </row>
    <row r="131" spans="28:28" x14ac:dyDescent="0.25">
      <c r="AB131">
        <f t="shared" si="3"/>
        <v>-43</v>
      </c>
    </row>
    <row r="132" spans="28:28" x14ac:dyDescent="0.25">
      <c r="AB132">
        <f t="shared" si="3"/>
        <v>-44</v>
      </c>
    </row>
    <row r="133" spans="28:28" x14ac:dyDescent="0.25">
      <c r="AB133">
        <f t="shared" si="3"/>
        <v>-45</v>
      </c>
    </row>
    <row r="134" spans="28:28" x14ac:dyDescent="0.25">
      <c r="AB134">
        <f t="shared" si="3"/>
        <v>-46</v>
      </c>
    </row>
    <row r="135" spans="28:28" x14ac:dyDescent="0.25">
      <c r="AB135">
        <f t="shared" si="3"/>
        <v>-47</v>
      </c>
    </row>
    <row r="136" spans="28:28" x14ac:dyDescent="0.25">
      <c r="AB136">
        <f t="shared" si="3"/>
        <v>-48</v>
      </c>
    </row>
    <row r="137" spans="28:28" x14ac:dyDescent="0.25">
      <c r="AB137">
        <f t="shared" si="3"/>
        <v>-49</v>
      </c>
    </row>
    <row r="138" spans="28:28" x14ac:dyDescent="0.25">
      <c r="AB138">
        <f t="shared" si="3"/>
        <v>-50</v>
      </c>
    </row>
    <row r="139" spans="28:28" x14ac:dyDescent="0.25">
      <c r="AB139">
        <f t="shared" si="3"/>
        <v>-51</v>
      </c>
    </row>
    <row r="140" spans="28:28" x14ac:dyDescent="0.25">
      <c r="AB140">
        <f t="shared" si="3"/>
        <v>-52</v>
      </c>
    </row>
    <row r="141" spans="28:28" x14ac:dyDescent="0.25">
      <c r="AB141">
        <f t="shared" si="3"/>
        <v>-53</v>
      </c>
    </row>
    <row r="142" spans="28:28" x14ac:dyDescent="0.25">
      <c r="AB142">
        <f t="shared" si="3"/>
        <v>-54</v>
      </c>
    </row>
    <row r="143" spans="28:28" x14ac:dyDescent="0.25">
      <c r="AB143">
        <f t="shared" si="3"/>
        <v>-55</v>
      </c>
    </row>
    <row r="144" spans="28:28" x14ac:dyDescent="0.25">
      <c r="AB144">
        <f t="shared" si="3"/>
        <v>-56</v>
      </c>
    </row>
    <row r="145" spans="28:28" x14ac:dyDescent="0.25">
      <c r="AB145">
        <f t="shared" si="3"/>
        <v>-57</v>
      </c>
    </row>
    <row r="146" spans="28:28" x14ac:dyDescent="0.25">
      <c r="AB146">
        <f t="shared" si="3"/>
        <v>-58</v>
      </c>
    </row>
    <row r="147" spans="28:28" x14ac:dyDescent="0.25">
      <c r="AB147">
        <f t="shared" si="3"/>
        <v>-59</v>
      </c>
    </row>
    <row r="148" spans="28:28" x14ac:dyDescent="0.25">
      <c r="AB148">
        <f t="shared" si="3"/>
        <v>-60</v>
      </c>
    </row>
    <row r="149" spans="28:28" x14ac:dyDescent="0.25">
      <c r="AB149">
        <f t="shared" si="3"/>
        <v>-61</v>
      </c>
    </row>
    <row r="150" spans="28:28" x14ac:dyDescent="0.25">
      <c r="AB150">
        <f t="shared" si="3"/>
        <v>-62</v>
      </c>
    </row>
    <row r="151" spans="28:28" x14ac:dyDescent="0.25">
      <c r="AB151">
        <f t="shared" si="3"/>
        <v>-63</v>
      </c>
    </row>
    <row r="152" spans="28:28" x14ac:dyDescent="0.25">
      <c r="AB152">
        <f t="shared" si="3"/>
        <v>-64</v>
      </c>
    </row>
    <row r="153" spans="28:28" x14ac:dyDescent="0.25">
      <c r="AB153">
        <f t="shared" si="3"/>
        <v>-65</v>
      </c>
    </row>
    <row r="154" spans="28:28" x14ac:dyDescent="0.25">
      <c r="AB154">
        <f t="shared" si="3"/>
        <v>-66</v>
      </c>
    </row>
    <row r="155" spans="28:28" x14ac:dyDescent="0.25">
      <c r="AB155">
        <f t="shared" ref="AB155:AB172" si="4">AB154-1</f>
        <v>-67</v>
      </c>
    </row>
    <row r="156" spans="28:28" x14ac:dyDescent="0.25">
      <c r="AB156">
        <f t="shared" si="4"/>
        <v>-68</v>
      </c>
    </row>
    <row r="157" spans="28:28" x14ac:dyDescent="0.25">
      <c r="AB157">
        <f t="shared" si="4"/>
        <v>-69</v>
      </c>
    </row>
    <row r="158" spans="28:28" x14ac:dyDescent="0.25">
      <c r="AB158">
        <f t="shared" si="4"/>
        <v>-70</v>
      </c>
    </row>
    <row r="159" spans="28:28" x14ac:dyDescent="0.25">
      <c r="AB159">
        <f t="shared" si="4"/>
        <v>-71</v>
      </c>
    </row>
    <row r="160" spans="28:28" x14ac:dyDescent="0.25">
      <c r="AB160">
        <f t="shared" si="4"/>
        <v>-72</v>
      </c>
    </row>
    <row r="161" spans="28:28" x14ac:dyDescent="0.25">
      <c r="AB161">
        <f t="shared" si="4"/>
        <v>-73</v>
      </c>
    </row>
    <row r="162" spans="28:28" x14ac:dyDescent="0.25">
      <c r="AB162">
        <f t="shared" si="4"/>
        <v>-74</v>
      </c>
    </row>
    <row r="163" spans="28:28" x14ac:dyDescent="0.25">
      <c r="AB163">
        <f t="shared" si="4"/>
        <v>-75</v>
      </c>
    </row>
    <row r="164" spans="28:28" x14ac:dyDescent="0.25">
      <c r="AB164">
        <f t="shared" si="4"/>
        <v>-76</v>
      </c>
    </row>
    <row r="165" spans="28:28" x14ac:dyDescent="0.25">
      <c r="AB165">
        <f t="shared" si="4"/>
        <v>-77</v>
      </c>
    </row>
    <row r="166" spans="28:28" x14ac:dyDescent="0.25">
      <c r="AB166">
        <f t="shared" si="4"/>
        <v>-78</v>
      </c>
    </row>
    <row r="167" spans="28:28" x14ac:dyDescent="0.25">
      <c r="AB167">
        <f t="shared" si="4"/>
        <v>-79</v>
      </c>
    </row>
    <row r="168" spans="28:28" x14ac:dyDescent="0.25">
      <c r="AB168">
        <f t="shared" si="4"/>
        <v>-80</v>
      </c>
    </row>
    <row r="169" spans="28:28" x14ac:dyDescent="0.25">
      <c r="AB169">
        <f t="shared" si="4"/>
        <v>-81</v>
      </c>
    </row>
    <row r="170" spans="28:28" x14ac:dyDescent="0.25">
      <c r="AB170">
        <f t="shared" si="4"/>
        <v>-82</v>
      </c>
    </row>
    <row r="171" spans="28:28" x14ac:dyDescent="0.25">
      <c r="AB171">
        <f t="shared" si="4"/>
        <v>-83</v>
      </c>
    </row>
    <row r="172" spans="28:28" x14ac:dyDescent="0.25">
      <c r="AB172">
        <f t="shared" si="4"/>
        <v>-84</v>
      </c>
    </row>
  </sheetData>
  <sheetProtection algorithmName="SHA-512" hashValue="QLhM0yHCCp6fKTlGaWzm0uJRyk/XG7Pf6NSZwaMdeFpvLrwyVYrOngo+admToCEID2X/Ssqu4T1tQH6f/PSGuA==" saltValue="DQhxCnWRGV4vrPJSydLbUA==" spinCount="100000" sheet="1" objects="1" scenarios="1"/>
  <mergeCells count="99">
    <mergeCell ref="A4:C4"/>
    <mergeCell ref="D4:AA4"/>
    <mergeCell ref="A2:AA2"/>
    <mergeCell ref="A3:C3"/>
    <mergeCell ref="D3:E3"/>
    <mergeCell ref="G3:H3"/>
    <mergeCell ref="J3:AA3"/>
    <mergeCell ref="A12:AA14"/>
    <mergeCell ref="A5:C5"/>
    <mergeCell ref="D5:AA5"/>
    <mergeCell ref="A6:C6"/>
    <mergeCell ref="D6:AA6"/>
    <mergeCell ref="A7:C7"/>
    <mergeCell ref="E7:F7"/>
    <mergeCell ref="G7:AA11"/>
    <mergeCell ref="A8:C8"/>
    <mergeCell ref="E8:F8"/>
    <mergeCell ref="A9:C9"/>
    <mergeCell ref="E9:F9"/>
    <mergeCell ref="A10:C10"/>
    <mergeCell ref="E10:F10"/>
    <mergeCell ref="A11:C11"/>
    <mergeCell ref="E11:F11"/>
    <mergeCell ref="Y15:Y16"/>
    <mergeCell ref="A15:B16"/>
    <mergeCell ref="C15:C16"/>
    <mergeCell ref="D15:D16"/>
    <mergeCell ref="E15:E16"/>
    <mergeCell ref="F15:I15"/>
    <mergeCell ref="J15:M15"/>
    <mergeCell ref="A32:A33"/>
    <mergeCell ref="Z15:Z16"/>
    <mergeCell ref="AA15:AA37"/>
    <mergeCell ref="A17:A18"/>
    <mergeCell ref="A19:A20"/>
    <mergeCell ref="A21:A22"/>
    <mergeCell ref="A23:A24"/>
    <mergeCell ref="A25:A26"/>
    <mergeCell ref="A27:A28"/>
    <mergeCell ref="A29:A30"/>
    <mergeCell ref="C31:E31"/>
    <mergeCell ref="N15:Q15"/>
    <mergeCell ref="R15:U15"/>
    <mergeCell ref="V15:V16"/>
    <mergeCell ref="W15:W16"/>
    <mergeCell ref="X15:X16"/>
    <mergeCell ref="F31:I31"/>
    <mergeCell ref="J31:M31"/>
    <mergeCell ref="N31:Q31"/>
    <mergeCell ref="R31:U31"/>
    <mergeCell ref="V31:Y31"/>
    <mergeCell ref="A34:A35"/>
    <mergeCell ref="A36:A37"/>
    <mergeCell ref="A38:B38"/>
    <mergeCell ref="F38:I38"/>
    <mergeCell ref="J38:M38"/>
    <mergeCell ref="R38:U38"/>
    <mergeCell ref="AA38:AA45"/>
    <mergeCell ref="A39:B39"/>
    <mergeCell ref="F39:I39"/>
    <mergeCell ref="J39:M39"/>
    <mergeCell ref="N39:Q39"/>
    <mergeCell ref="R39:U39"/>
    <mergeCell ref="A40:Z40"/>
    <mergeCell ref="A41:B41"/>
    <mergeCell ref="F41:I41"/>
    <mergeCell ref="N38:Q38"/>
    <mergeCell ref="J41:M41"/>
    <mergeCell ref="N41:Q41"/>
    <mergeCell ref="R41:U41"/>
    <mergeCell ref="A42:B42"/>
    <mergeCell ref="F42:I42"/>
    <mergeCell ref="J42:M42"/>
    <mergeCell ref="N42:Q42"/>
    <mergeCell ref="R42:U42"/>
    <mergeCell ref="A43:Z43"/>
    <mergeCell ref="A44:B44"/>
    <mergeCell ref="F44:I44"/>
    <mergeCell ref="J44:M44"/>
    <mergeCell ref="N44:Q44"/>
    <mergeCell ref="R44:U44"/>
    <mergeCell ref="A45:B45"/>
    <mergeCell ref="F45:I45"/>
    <mergeCell ref="J45:M45"/>
    <mergeCell ref="N45:Q45"/>
    <mergeCell ref="R45:U45"/>
    <mergeCell ref="C54:I54"/>
    <mergeCell ref="Z46:AA48"/>
    <mergeCell ref="A47:Y47"/>
    <mergeCell ref="A48:Y48"/>
    <mergeCell ref="A49:I49"/>
    <mergeCell ref="A50:B50"/>
    <mergeCell ref="C50:I50"/>
    <mergeCell ref="A46:Y46"/>
    <mergeCell ref="A51:B51"/>
    <mergeCell ref="C51:I51"/>
    <mergeCell ref="A52:B52"/>
    <mergeCell ref="C52:I52"/>
    <mergeCell ref="C53:I53"/>
  </mergeCells>
  <conditionalFormatting sqref="Z42">
    <cfRule type="cellIs" dxfId="35" priority="33" operator="lessThan">
      <formula>$Z$41</formula>
    </cfRule>
    <cfRule type="cellIs" dxfId="34" priority="34" operator="greaterThan">
      <formula>$Z$41</formula>
    </cfRule>
  </conditionalFormatting>
  <conditionalFormatting sqref="Z44">
    <cfRule type="expression" dxfId="33" priority="32">
      <formula>Z44+Z45&lt;&gt;Z42</formula>
    </cfRule>
  </conditionalFormatting>
  <conditionalFormatting sqref="Z45">
    <cfRule type="expression" dxfId="32" priority="31">
      <formula>Z44+Z45&lt;&gt;Z42</formula>
    </cfRule>
  </conditionalFormatting>
  <conditionalFormatting sqref="C17:Y17">
    <cfRule type="containsText" dxfId="31" priority="30" operator="containsText" text="X">
      <formula>NOT(ISERROR(SEARCH("X",C17)))</formula>
    </cfRule>
  </conditionalFormatting>
  <conditionalFormatting sqref="C18:Y18 C37:Y37 C38:F38 J38 N38 R38 V38:Y38">
    <cfRule type="expression" dxfId="30" priority="17">
      <formula>AND(C18="X",C17&lt;&gt;"X")</formula>
    </cfRule>
    <cfRule type="containsText" dxfId="29" priority="29" operator="containsText" text="X">
      <formula>NOT(ISERROR(SEARCH("X",C18)))</formula>
    </cfRule>
  </conditionalFormatting>
  <conditionalFormatting sqref="C30:Y30">
    <cfRule type="expression" dxfId="28" priority="10">
      <formula>AND(C30="X",C29&lt;&gt;"X")</formula>
    </cfRule>
    <cfRule type="containsText" dxfId="27" priority="28" operator="containsText" text="X">
      <formula>NOT(ISERROR(SEARCH("X",C30)))</formula>
    </cfRule>
  </conditionalFormatting>
  <conditionalFormatting sqref="C20:Y20">
    <cfRule type="expression" dxfId="26" priority="26">
      <formula>AND(C20="X",C19&lt;&gt;"X")</formula>
    </cfRule>
    <cfRule type="containsText" dxfId="25" priority="27" operator="containsText" text="X">
      <formula>NOT(ISERROR(SEARCH("X",C20)))</formula>
    </cfRule>
  </conditionalFormatting>
  <conditionalFormatting sqref="C19:Y19">
    <cfRule type="containsText" dxfId="24" priority="25" operator="containsText" text="X">
      <formula>NOT(ISERROR(SEARCH("X",C19)))</formula>
    </cfRule>
  </conditionalFormatting>
  <conditionalFormatting sqref="C21:Y21">
    <cfRule type="containsText" dxfId="23" priority="24" operator="containsText" text="X">
      <formula>NOT(ISERROR(SEARCH("X",C21)))</formula>
    </cfRule>
  </conditionalFormatting>
  <conditionalFormatting sqref="C22:Y22">
    <cfRule type="expression" dxfId="22" priority="12">
      <formula>AND(C22="X",C21&lt;&gt;"X")</formula>
    </cfRule>
    <cfRule type="containsText" dxfId="21" priority="23" operator="containsText" text="X">
      <formula>NOT(ISERROR(SEARCH("X",C22)))</formula>
    </cfRule>
  </conditionalFormatting>
  <conditionalFormatting sqref="C24:Y24">
    <cfRule type="expression" dxfId="20" priority="15">
      <formula>AND(C24="X",C23&lt;&gt;"X")</formula>
    </cfRule>
    <cfRule type="containsText" dxfId="19" priority="22" operator="containsText" text="X">
      <formula>NOT(ISERROR(SEARCH("X",C24)))</formula>
    </cfRule>
  </conditionalFormatting>
  <conditionalFormatting sqref="C26:Y26">
    <cfRule type="expression" dxfId="18" priority="13">
      <formula>AND(C26="X",C25&lt;&gt;"X")</formula>
    </cfRule>
    <cfRule type="containsText" dxfId="17" priority="21" operator="containsText" text="X">
      <formula>NOT(ISERROR(SEARCH("X",C26)))</formula>
    </cfRule>
  </conditionalFormatting>
  <conditionalFormatting sqref="C28:Y28">
    <cfRule type="expression" dxfId="16" priority="11">
      <formula>AND(C28="X",C27&lt;&gt;"X")</formula>
    </cfRule>
    <cfRule type="containsText" dxfId="15" priority="20" operator="containsText" text="X">
      <formula>NOT(ISERROR(SEARCH("X",C28)))</formula>
    </cfRule>
  </conditionalFormatting>
  <conditionalFormatting sqref="C35:Y35">
    <cfRule type="expression" dxfId="14" priority="3">
      <formula>AND(C35="X",C34&lt;&gt;"X")</formula>
    </cfRule>
    <cfRule type="containsText" dxfId="13" priority="19" operator="containsText" text="X">
      <formula>NOT(ISERROR(SEARCH("X",C35)))</formula>
    </cfRule>
  </conditionalFormatting>
  <conditionalFormatting sqref="C33:Y33">
    <cfRule type="expression" dxfId="12" priority="4">
      <formula>AND(C33="X",C32&lt;&gt;"X")</formula>
    </cfRule>
    <cfRule type="containsText" dxfId="11" priority="18" operator="containsText" text="X">
      <formula>NOT(ISERROR(SEARCH("X",C33)))</formula>
    </cfRule>
  </conditionalFormatting>
  <conditionalFormatting sqref="C23:Y23">
    <cfRule type="containsText" dxfId="10" priority="16" operator="containsText" text="X">
      <formula>NOT(ISERROR(SEARCH("X",C23)))</formula>
    </cfRule>
  </conditionalFormatting>
  <conditionalFormatting sqref="C25:Y25">
    <cfRule type="containsText" dxfId="9" priority="14" operator="containsText" text="X">
      <formula>NOT(ISERROR(SEARCH("X",C25)))</formula>
    </cfRule>
  </conditionalFormatting>
  <conditionalFormatting sqref="C29:Y29">
    <cfRule type="containsText" dxfId="8" priority="9" operator="containsText" text="X">
      <formula>NOT(ISERROR(SEARCH("X",C29)))</formula>
    </cfRule>
  </conditionalFormatting>
  <conditionalFormatting sqref="C27:Y27">
    <cfRule type="containsText" dxfId="7" priority="8" operator="containsText" text="X">
      <formula>NOT(ISERROR(SEARCH("X",C27)))</formula>
    </cfRule>
  </conditionalFormatting>
  <conditionalFormatting sqref="C32:Y32">
    <cfRule type="containsText" dxfId="6" priority="7" operator="containsText" text="X">
      <formula>NOT(ISERROR(SEARCH("X",C32)))</formula>
    </cfRule>
  </conditionalFormatting>
  <conditionalFormatting sqref="C34:Y34">
    <cfRule type="containsText" dxfId="5" priority="6" operator="containsText" text="X">
      <formula>NOT(ISERROR(SEARCH("X",C34)))</formula>
    </cfRule>
  </conditionalFormatting>
  <conditionalFormatting sqref="C36:Y36">
    <cfRule type="containsText" dxfId="4" priority="5" operator="containsText" text="X">
      <formula>NOT(ISERROR(SEARCH("X",C36)))</formula>
    </cfRule>
  </conditionalFormatting>
  <conditionalFormatting sqref="C39:F39 J39 N39 R39 V39:Y39">
    <cfRule type="expression" dxfId="3" priority="35">
      <formula>AND(C39="X",C37&lt;&gt;"X")</formula>
    </cfRule>
    <cfRule type="containsText" dxfId="2" priority="36" operator="containsText" text="X">
      <formula>NOT(ISERROR(SEARCH("X",C39)))</formula>
    </cfRule>
  </conditionalFormatting>
  <conditionalFormatting sqref="Z39">
    <cfRule type="cellIs" dxfId="1" priority="1" operator="lessThan">
      <formula>$Z$38</formula>
    </cfRule>
    <cfRule type="cellIs" dxfId="0" priority="2" operator="greaterThan">
      <formula>$Z$38</formula>
    </cfRule>
  </conditionalFormatting>
  <dataValidations count="6">
    <dataValidation type="list" allowBlank="1" showInputMessage="1" showErrorMessage="1" sqref="D8:D11 F3 I3">
      <formula1>$AB$2:$AB$3</formula1>
    </dataValidation>
    <dataValidation type="list" allowBlank="1" showDropDown="1" showInputMessage="1" showErrorMessage="1" errorTitle="Bitte um Beachtung !!!" error="Bitte nur Zahlenwerte von -84 bis 84 eintragen !" sqref="Z18:Z37">
      <formula1>$AB$4:$AB$172</formula1>
    </dataValidation>
    <dataValidation type="list" allowBlank="1" showDropDown="1" showInputMessage="1" showErrorMessage="1" errorTitle="Bitte um Beachtung !!!" error="Nur Zahlenwerte 1,2... eintragen !" sqref="Z17">
      <formula1>"1,2,3,4,5,6,7:8:9,0"</formula1>
    </dataValidation>
    <dataValidation type="list" allowBlank="1" showDropDown="1" showInputMessage="1" showErrorMessage="1" errorTitle="Bitte um Beachtung !!!" error="Kennzeichnung ausschließlich durch x oder X !" sqref="C32:Y37">
      <formula1>"x,X"</formula1>
    </dataValidation>
    <dataValidation type="list" allowBlank="1" showDropDown="1" showInputMessage="1" showErrorMessage="1" errorTitle="Bitte um Beachtung !!!" error="Kennzeichnung auschließlich durch x oder X !" sqref="C17:Y30">
      <formula1>"x,X"</formula1>
    </dataValidation>
    <dataValidation type="date" allowBlank="1" showInputMessage="1" showErrorMessage="1" errorTitle="Bitte um Beachtung !!!" error="Das Datum muss zwischen dem 01.02.2021 und dem 31.12.2038 liegen." sqref="E9:F11">
      <formula1>44228</formula1>
      <formula2>50770</formula2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8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2:B60"/>
  <sheetViews>
    <sheetView showGridLines="0" workbookViewId="0">
      <selection activeCell="C5" sqref="C5"/>
    </sheetView>
  </sheetViews>
  <sheetFormatPr baseColWidth="10" defaultRowHeight="15" x14ac:dyDescent="0.25"/>
  <sheetData>
    <row r="2" spans="2:2" ht="18.75" x14ac:dyDescent="0.3">
      <c r="B2" s="10" t="s">
        <v>80</v>
      </c>
    </row>
    <row r="4" spans="2:2" x14ac:dyDescent="0.25">
      <c r="B4" s="5" t="s">
        <v>30</v>
      </c>
    </row>
    <row r="5" spans="2:2" x14ac:dyDescent="0.25">
      <c r="B5" s="6" t="s">
        <v>31</v>
      </c>
    </row>
    <row r="6" spans="2:2" x14ac:dyDescent="0.25">
      <c r="B6" s="7" t="s">
        <v>32</v>
      </c>
    </row>
    <row r="7" spans="2:2" x14ac:dyDescent="0.25">
      <c r="B7" s="8" t="s">
        <v>33</v>
      </c>
    </row>
    <row r="8" spans="2:2" x14ac:dyDescent="0.25">
      <c r="B8" s="8" t="s">
        <v>34</v>
      </c>
    </row>
    <row r="9" spans="2:2" x14ac:dyDescent="0.25">
      <c r="B9" s="8" t="s">
        <v>35</v>
      </c>
    </row>
    <row r="10" spans="2:2" x14ac:dyDescent="0.25">
      <c r="B10" s="6" t="s">
        <v>36</v>
      </c>
    </row>
    <row r="11" spans="2:2" x14ac:dyDescent="0.25">
      <c r="B11" s="7" t="s">
        <v>37</v>
      </c>
    </row>
    <row r="12" spans="2:2" x14ac:dyDescent="0.25">
      <c r="B12" s="8" t="s">
        <v>38</v>
      </c>
    </row>
    <row r="13" spans="2:2" x14ac:dyDescent="0.25">
      <c r="B13" s="8" t="s">
        <v>39</v>
      </c>
    </row>
    <row r="14" spans="2:2" x14ac:dyDescent="0.25">
      <c r="B14" s="8" t="s">
        <v>40</v>
      </c>
    </row>
    <row r="15" spans="2:2" x14ac:dyDescent="0.25">
      <c r="B15" s="7" t="s">
        <v>41</v>
      </c>
    </row>
    <row r="16" spans="2:2" x14ac:dyDescent="0.25">
      <c r="B16" s="8" t="s">
        <v>42</v>
      </c>
    </row>
    <row r="17" spans="2:2" x14ac:dyDescent="0.25">
      <c r="B17" s="8" t="s">
        <v>43</v>
      </c>
    </row>
    <row r="18" spans="2:2" x14ac:dyDescent="0.25">
      <c r="B18" s="8" t="s">
        <v>44</v>
      </c>
    </row>
    <row r="19" spans="2:2" x14ac:dyDescent="0.25">
      <c r="B19" s="7" t="s">
        <v>45</v>
      </c>
    </row>
    <row r="20" spans="2:2" x14ac:dyDescent="0.25">
      <c r="B20" s="8" t="s">
        <v>46</v>
      </c>
    </row>
    <row r="21" spans="2:2" x14ac:dyDescent="0.25">
      <c r="B21" s="7" t="s">
        <v>47</v>
      </c>
    </row>
    <row r="22" spans="2:2" x14ac:dyDescent="0.25">
      <c r="B22" s="8" t="s">
        <v>48</v>
      </c>
    </row>
    <row r="23" spans="2:2" x14ac:dyDescent="0.25">
      <c r="B23" s="8" t="s">
        <v>49</v>
      </c>
    </row>
    <row r="24" spans="2:2" x14ac:dyDescent="0.25">
      <c r="B24" s="8" t="s">
        <v>50</v>
      </c>
    </row>
    <row r="25" spans="2:2" x14ac:dyDescent="0.25">
      <c r="B25" s="8" t="s">
        <v>51</v>
      </c>
    </row>
    <row r="26" spans="2:2" x14ac:dyDescent="0.25">
      <c r="B26" s="8" t="s">
        <v>52</v>
      </c>
    </row>
    <row r="27" spans="2:2" x14ac:dyDescent="0.25">
      <c r="B27" s="6" t="s">
        <v>53</v>
      </c>
    </row>
    <row r="28" spans="2:2" x14ac:dyDescent="0.25">
      <c r="B28" s="7" t="s">
        <v>54</v>
      </c>
    </row>
    <row r="29" spans="2:2" x14ac:dyDescent="0.25">
      <c r="B29" s="8" t="s">
        <v>55</v>
      </c>
    </row>
    <row r="30" spans="2:2" x14ac:dyDescent="0.25">
      <c r="B30" s="8" t="s">
        <v>56</v>
      </c>
    </row>
    <row r="31" spans="2:2" x14ac:dyDescent="0.25">
      <c r="B31" s="8" t="s">
        <v>57</v>
      </c>
    </row>
    <row r="32" spans="2:2" x14ac:dyDescent="0.25">
      <c r="B32" s="8" t="s">
        <v>58</v>
      </c>
    </row>
    <row r="33" spans="2:2" x14ac:dyDescent="0.25">
      <c r="B33" s="9"/>
    </row>
    <row r="34" spans="2:2" x14ac:dyDescent="0.25">
      <c r="B34" s="5" t="s">
        <v>59</v>
      </c>
    </row>
    <row r="35" spans="2:2" x14ac:dyDescent="0.25">
      <c r="B35" s="6" t="s">
        <v>31</v>
      </c>
    </row>
    <row r="36" spans="2:2" x14ac:dyDescent="0.25">
      <c r="B36" s="7" t="s">
        <v>60</v>
      </c>
    </row>
    <row r="37" spans="2:2" x14ac:dyDescent="0.25">
      <c r="B37" s="8" t="s">
        <v>61</v>
      </c>
    </row>
    <row r="38" spans="2:2" x14ac:dyDescent="0.25">
      <c r="B38" s="8" t="s">
        <v>62</v>
      </c>
    </row>
    <row r="39" spans="2:2" x14ac:dyDescent="0.25">
      <c r="B39" s="6" t="s">
        <v>63</v>
      </c>
    </row>
    <row r="40" spans="2:2" x14ac:dyDescent="0.25">
      <c r="B40" s="7" t="s">
        <v>64</v>
      </c>
    </row>
    <row r="41" spans="2:2" x14ac:dyDescent="0.25">
      <c r="B41" s="8" t="s">
        <v>65</v>
      </c>
    </row>
    <row r="42" spans="2:2" x14ac:dyDescent="0.25">
      <c r="B42" s="8" t="s">
        <v>66</v>
      </c>
    </row>
    <row r="43" spans="2:2" x14ac:dyDescent="0.25">
      <c r="B43" s="8" t="s">
        <v>67</v>
      </c>
    </row>
    <row r="44" spans="2:2" x14ac:dyDescent="0.25">
      <c r="B44" s="6" t="s">
        <v>53</v>
      </c>
    </row>
    <row r="45" spans="2:2" x14ac:dyDescent="0.25">
      <c r="B45" s="7" t="s">
        <v>68</v>
      </c>
    </row>
    <row r="46" spans="2:2" x14ac:dyDescent="0.25">
      <c r="B46" s="8" t="s">
        <v>69</v>
      </c>
    </row>
    <row r="47" spans="2:2" x14ac:dyDescent="0.25">
      <c r="B47" s="8" t="s">
        <v>70</v>
      </c>
    </row>
    <row r="48" spans="2:2" x14ac:dyDescent="0.25">
      <c r="B48" s="8" t="s">
        <v>71</v>
      </c>
    </row>
    <row r="49" spans="2:2" x14ac:dyDescent="0.25">
      <c r="B49" s="4"/>
    </row>
    <row r="50" spans="2:2" x14ac:dyDescent="0.25">
      <c r="B50" s="5" t="s">
        <v>72</v>
      </c>
    </row>
    <row r="51" spans="2:2" x14ac:dyDescent="0.25">
      <c r="B51" s="6" t="s">
        <v>31</v>
      </c>
    </row>
    <row r="52" spans="2:2" x14ac:dyDescent="0.25">
      <c r="B52" s="7" t="s">
        <v>73</v>
      </c>
    </row>
    <row r="53" spans="2:2" x14ac:dyDescent="0.25">
      <c r="B53" s="8" t="s">
        <v>74</v>
      </c>
    </row>
    <row r="54" spans="2:2" x14ac:dyDescent="0.25">
      <c r="B54" s="8" t="s">
        <v>75</v>
      </c>
    </row>
    <row r="55" spans="2:2" x14ac:dyDescent="0.25">
      <c r="B55" s="6" t="s">
        <v>63</v>
      </c>
    </row>
    <row r="56" spans="2:2" x14ac:dyDescent="0.25">
      <c r="B56" s="7" t="s">
        <v>76</v>
      </c>
    </row>
    <row r="57" spans="2:2" x14ac:dyDescent="0.25">
      <c r="B57" s="8" t="s">
        <v>77</v>
      </c>
    </row>
    <row r="58" spans="2:2" x14ac:dyDescent="0.25">
      <c r="B58" s="6" t="s">
        <v>53</v>
      </c>
    </row>
    <row r="59" spans="2:2" x14ac:dyDescent="0.25">
      <c r="B59" s="7" t="s">
        <v>78</v>
      </c>
    </row>
    <row r="60" spans="2:2" x14ac:dyDescent="0.25">
      <c r="B60" s="8" t="s">
        <v>79</v>
      </c>
    </row>
  </sheetData>
  <sheetProtection password="CC65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Projektplan</vt:lpstr>
      <vt:lpstr>Musterbeispiel</vt:lpstr>
      <vt:lpstr>Erläuterungen</vt:lpstr>
      <vt:lpstr>Musterbeispiel!Druckbereich</vt:lpstr>
      <vt:lpstr>Projektplan!Druckbereich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Leupold, Andreas</dc:creator>
  <cp:lastModifiedBy>Fiedler, Silke</cp:lastModifiedBy>
  <cp:lastPrinted>2024-02-27T11:40:51Z</cp:lastPrinted>
  <dcterms:created xsi:type="dcterms:W3CDTF">2023-05-24T05:00:48Z</dcterms:created>
  <dcterms:modified xsi:type="dcterms:W3CDTF">2024-03-19T14:08:01Z</dcterms:modified>
</cp:coreProperties>
</file>