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final_Örtliches Teilhabemanagement\zahlenmäßige Nachweise\"/>
    </mc:Choice>
  </mc:AlternateContent>
  <workbookProtection workbookAlgorithmName="SHA-512" workbookHashValue="h+AdZZS2n4KKLPVPeqClQw6ArosjnZqaBjoC0GuTEBd+l1ig5sBIflBzwcQMpXPGSCQL6L8oLT+k42tWA3QgEw==" workbookSaltValue="pQ8Zb2PvWwlNqR+6/cBdOQ==" workbookSpinCount="100000" lockStructure="1"/>
  <bookViews>
    <workbookView xWindow="0" yWindow="0" windowWidth="24000" windowHeight="9300" activeTab="1"/>
  </bookViews>
  <sheets>
    <sheet name="Gesamtübersicht" sheetId="16" r:id="rId1"/>
    <sheet name="Ausgabenübersicht Personal" sheetId="15" r:id="rId2"/>
    <sheet name="Einnahmen" sheetId="17" r:id="rId3"/>
    <sheet name="Grundlagen" sheetId="14" state="hidden" r:id="rId4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209219</definedName>
    <definedName name="_IDVTrackerID155_" hidden="1">219429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25</definedName>
    <definedName name="_IDVTrackerVersion155_" hidden="1">1</definedName>
    <definedName name="_xlnm.Print_Area" localSheetId="1">'Ausgabenübersicht Personal'!$A$3:$K$36</definedName>
    <definedName name="_xlnm.Print_Area" localSheetId="2">Einnahmen!$A$3:$J$24</definedName>
    <definedName name="_xlnm.Print_Area" localSheetId="0">Gesamtübersicht!$A$3:$E$23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J16" i="15" l="1"/>
  <c r="I23" i="17" l="1"/>
  <c r="I22" i="17"/>
  <c r="I21" i="17"/>
  <c r="I20" i="17"/>
  <c r="I19" i="17"/>
  <c r="I18" i="17"/>
  <c r="I17" i="17"/>
  <c r="I16" i="17"/>
  <c r="I15" i="17"/>
  <c r="I14" i="17"/>
  <c r="I13" i="17"/>
  <c r="I12" i="17"/>
  <c r="D8" i="17"/>
  <c r="D7" i="17"/>
  <c r="D6" i="17"/>
  <c r="H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5" i="15"/>
  <c r="J14" i="15"/>
  <c r="J13" i="15"/>
  <c r="J33" i="15" s="1"/>
  <c r="C20" i="16" s="1"/>
  <c r="D8" i="15"/>
  <c r="D7" i="15"/>
  <c r="D6" i="15"/>
  <c r="C25" i="16"/>
  <c r="B22" i="16"/>
  <c r="G19" i="16" s="1"/>
  <c r="C21" i="16" l="1"/>
  <c r="C22" i="16" s="1"/>
  <c r="B23" i="16"/>
  <c r="C23" i="16" l="1"/>
  <c r="C24" i="16"/>
</calcChain>
</file>

<file path=xl/sharedStrings.xml><?xml version="1.0" encoding="utf-8"?>
<sst xmlns="http://schemas.openxmlformats.org/spreadsheetml/2006/main" count="82" uniqueCount="68">
  <si>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</si>
  <si>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</si>
  <si>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</si>
  <si>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</si>
  <si>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</si>
  <si>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</si>
  <si>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</si>
  <si>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</si>
  <si>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</si>
  <si>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</si>
  <si>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</si>
  <si>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</si>
  <si>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</si>
  <si>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</si>
  <si>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</si>
  <si>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</si>
  <si>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</si>
  <si>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</si>
  <si>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>Vorname des 
Mitarbeiters</t>
  </si>
  <si>
    <t>Name des 
Mitarbeiters</t>
  </si>
  <si>
    <t>Abrechnungszeitraum 
MM/JJJJ</t>
  </si>
  <si>
    <t>Anteil im Projekt in %</t>
  </si>
  <si>
    <t>förderfähige Stunden, die ausschließlich für das Projekt  getätigt wurden lt. Stundennachweis</t>
  </si>
  <si>
    <t>Betrag</t>
  </si>
  <si>
    <t>Personalausgaben</t>
  </si>
  <si>
    <t>Sachausgaben</t>
  </si>
  <si>
    <t xml:space="preserve">Art der Zahlungen </t>
  </si>
  <si>
    <t>* Anzugeben ist das reguläre Monatsgehalt. Einmal-/Sonderzahlungen sind in einer separaten Zeile aufzuführen.</t>
  </si>
  <si>
    <t xml:space="preserve">Pauschal-Bemessungsgrundlage 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</si>
  <si>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</si>
  <si>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</si>
  <si>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</si>
  <si>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</si>
  <si>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</si>
  <si>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</si>
  <si>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</si>
  <si>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</si>
  <si>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weitere Darlehen</t>
  </si>
  <si>
    <t>weitere Fördermittel</t>
  </si>
  <si>
    <t>Art der Einnahmen</t>
  </si>
  <si>
    <t>SV-Beitrag Arbeitgeber inkl. gesetzlicher Umlagen</t>
  </si>
  <si>
    <t>Erstattung gesetzlicher Umlagen</t>
  </si>
  <si>
    <t>sonstige Fremdmittel</t>
  </si>
  <si>
    <t xml:space="preserve">Sonderzahlung </t>
  </si>
  <si>
    <t xml:space="preserve">SV-Beitrag Sonderzahlung inkl. gesetzlicher Umlagen </t>
  </si>
  <si>
    <t>Eigenmittel</t>
  </si>
  <si>
    <t xml:space="preserve">Einnahmen 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</si>
  <si>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</si>
  <si>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</si>
  <si>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</si>
  <si>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>Betrag **</t>
  </si>
  <si>
    <t>Art der Zahlung bzw. Gehaltsbestandteil *</t>
  </si>
  <si>
    <t xml:space="preserve">GESAMTÜBERSICHT </t>
  </si>
  <si>
    <t>Zuwendungs-/Zuweisungsempfänger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</si>
  <si>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</si>
  <si>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ergibt Zuwendung/ Zuweisung</t>
  </si>
  <si>
    <t xml:space="preserve">zahlenmäßiger Nachweis - Anlage 2 zum Auszahlungsantrag 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</si>
  <si>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</si>
  <si>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</si>
  <si>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 xml:space="preserve">Programm Örtliches Teilhabemanagement
zahlenmäßiger Nachweis - Anlage 1 zum Auszahlungsantrag Nr. </t>
  </si>
  <si>
    <t xml:space="preserve">zahlenmäßiger Nachweis - Anlage 3 zum Auszahlungsantrag </t>
  </si>
  <si>
    <t>förderfähige Ausgaben</t>
  </si>
  <si>
    <t>Vorgangsnummer laut Zuwendungsbescheid/ Zuweisungsschreiben</t>
  </si>
  <si>
    <t>Angaben lt. Zuwendungsbescheid/ Zuweisungsschreiben</t>
  </si>
  <si>
    <r>
      <t xml:space="preserve">** Anzugeben ist der Betrag, für den eine Förderung beansprucht wird. </t>
    </r>
    <r>
      <rPr>
        <b/>
        <sz val="8"/>
        <color theme="1"/>
        <rFont val="Arial"/>
        <family val="2"/>
      </rPr>
      <t>Förderfähig</t>
    </r>
    <r>
      <rPr>
        <sz val="8"/>
        <color theme="1"/>
        <rFont val="Arial"/>
        <family val="2"/>
      </rPr>
      <t xml:space="preserve"> sind nur Ausgaben für Leistungen, die tatsächlich im Rahmen des Projektes angefallen sind. </t>
    </r>
    <r>
      <rPr>
        <b/>
        <sz val="8"/>
        <color theme="1"/>
        <rFont val="Arial"/>
        <family val="2"/>
      </rPr>
      <t xml:space="preserve">Nicht förderfähig </t>
    </r>
    <r>
      <rPr>
        <sz val="8"/>
        <color theme="1"/>
        <rFont val="Arial"/>
        <family val="2"/>
      </rPr>
      <t>sind insbesondere Ausgaben, die lt. Zuweisungsschreiben / Zuwendungsbescheid / Förderrichtlinie ausgeschlossen sind und/oder Personal finanziell besser stellen als vergleichbare Landesbedienstete. Zu berücksichtigen sind auch evt. Erstattungen durch die Krankenkassen.</t>
    </r>
  </si>
  <si>
    <t>Hinweis: Bitte reichen Sie spätestens mit dem 1. Auszahlungsantrag den Nachweis (Foto) eines Plakates ein.</t>
  </si>
  <si>
    <t>Hinweis: Bitte reichen Sie spätestens mit dem 1. Auszahlungsantrag den Nachweis (Foto) eines langlebigen Schilds oder einer Tafel inkl. der dazugehörigen Rechnung ein.</t>
  </si>
  <si>
    <t xml:space="preserve">Arbeitnehmer Bruttoentgelt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</si>
</sst>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3" fontId="0" fillId="0" borderId="0" xfId="6" applyFont="1"/>
    <xf numFmtId="164" fontId="4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4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0" fillId="3" borderId="0" xfId="0" applyFill="1"/>
    <xf numFmtId="0" fontId="13" fillId="3" borderId="0" xfId="0" applyFont="1" applyFill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4" fillId="3" borderId="0" xfId="0" applyFont="1" applyFill="1" applyAlignment="1" applyProtection="1">
      <alignment vertical="top"/>
    </xf>
    <xf numFmtId="0" fontId="14" fillId="3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top"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11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>
      <alignment vertical="top"/>
    </xf>
    <xf numFmtId="0" fontId="4" fillId="3" borderId="0" xfId="0" applyFont="1" applyFill="1" applyBorder="1" applyProtection="1"/>
    <xf numFmtId="9" fontId="0" fillId="0" borderId="0" xfId="0" applyNumberFormat="1" applyAlignment="1">
      <alignment horizontal="center"/>
    </xf>
    <xf numFmtId="0" fontId="8" fillId="0" borderId="0" xfId="0" applyFont="1" applyBorder="1" applyAlignment="1" applyProtection="1">
      <alignment horizontal="right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/>
    <xf numFmtId="14" fontId="11" fillId="3" borderId="0" xfId="0" applyNumberFormat="1" applyFont="1" applyFill="1" applyBorder="1" applyAlignment="1" applyProtection="1"/>
    <xf numFmtId="14" fontId="11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14" fillId="3" borderId="0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Protection="1"/>
    <xf numFmtId="0" fontId="0" fillId="3" borderId="0" xfId="0" applyFill="1" applyBorder="1" applyProtection="1"/>
    <xf numFmtId="4" fontId="15" fillId="3" borderId="0" xfId="0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 wrapText="1"/>
    </xf>
    <xf numFmtId="9" fontId="10" fillId="3" borderId="1" xfId="7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 vertical="center" wrapText="1"/>
    </xf>
    <xf numFmtId="4" fontId="19" fillId="3" borderId="1" xfId="0" applyNumberFormat="1" applyFont="1" applyFill="1" applyBorder="1" applyAlignment="1" applyProtection="1">
      <alignment horizontal="right"/>
    </xf>
    <xf numFmtId="0" fontId="15" fillId="3" borderId="1" xfId="0" applyFont="1" applyFill="1" applyBorder="1" applyAlignment="1" applyProtection="1">
      <alignment horizontal="lef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4" borderId="1" xfId="0" applyNumberFormat="1" applyFont="1" applyFill="1" applyBorder="1" applyAlignment="1" applyProtection="1">
      <alignment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7" applyFont="1" applyFill="1" applyBorder="1" applyAlignment="1" applyProtection="1">
      <alignment vertical="center" wrapText="1"/>
      <protection locked="0"/>
    </xf>
    <xf numFmtId="4" fontId="13" fillId="4" borderId="1" xfId="0" applyNumberFormat="1" applyFont="1" applyFill="1" applyBorder="1" applyAlignment="1" applyProtection="1">
      <alignment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0" fontId="4" fillId="3" borderId="4" xfId="0" applyFont="1" applyFill="1" applyBorder="1" applyProtection="1"/>
    <xf numFmtId="43" fontId="13" fillId="4" borderId="1" xfId="6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right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14" fontId="11" fillId="4" borderId="1" xfId="0" applyNumberFormat="1" applyFont="1" applyFill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wrapText="1"/>
    </xf>
    <xf numFmtId="0" fontId="21" fillId="3" borderId="0" xfId="0" applyFont="1" applyFill="1" applyBorder="1" applyAlignment="1" applyProtection="1">
      <alignment wrapText="1"/>
    </xf>
    <xf numFmtId="0" fontId="14" fillId="4" borderId="1" xfId="2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/>
    </xf>
    <xf numFmtId="0" fontId="16" fillId="4" borderId="1" xfId="0" applyNumberFormat="1" applyFont="1" applyFill="1" applyBorder="1" applyAlignment="1" applyProtection="1">
      <alignment vertical="center" wrapText="1"/>
      <protection locked="0"/>
    </xf>
    <xf numFmtId="49" fontId="13" fillId="4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1" fontId="13" fillId="4" borderId="8" xfId="0" applyNumberFormat="1" applyFont="1" applyFill="1" applyBorder="1" applyAlignment="1" applyProtection="1">
      <alignment vertical="center" wrapText="1"/>
      <protection locked="0"/>
    </xf>
    <xf numFmtId="0" fontId="13" fillId="3" borderId="6" xfId="0" applyFont="1" applyFill="1" applyBorder="1" applyAlignment="1" applyProtection="1">
      <alignment vertical="center" wrapText="1"/>
    </xf>
    <xf numFmtId="1" fontId="13" fillId="4" borderId="10" xfId="0" applyNumberFormat="1" applyFont="1" applyFill="1" applyBorder="1" applyAlignment="1" applyProtection="1">
      <alignment vertical="center" wrapText="1"/>
      <protection locked="0"/>
    </xf>
    <xf numFmtId="49" fontId="13" fillId="4" borderId="2" xfId="0" applyNumberFormat="1" applyFont="1" applyFill="1" applyBorder="1" applyAlignment="1" applyProtection="1">
      <alignment vertical="center" wrapText="1"/>
      <protection locked="0"/>
    </xf>
    <xf numFmtId="0" fontId="13" fillId="4" borderId="2" xfId="0" applyNumberFormat="1" applyFont="1" applyFill="1" applyBorder="1" applyAlignment="1" applyProtection="1">
      <alignment vertical="center" wrapText="1"/>
      <protection locked="0"/>
    </xf>
    <xf numFmtId="165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2" xfId="7" applyFont="1" applyFill="1" applyBorder="1" applyAlignment="1" applyProtection="1">
      <alignment vertical="center" wrapText="1"/>
      <protection locked="0"/>
    </xf>
    <xf numFmtId="43" fontId="13" fillId="4" borderId="2" xfId="6" applyFont="1" applyFill="1" applyBorder="1" applyAlignment="1" applyProtection="1">
      <alignment vertical="center" wrapText="1"/>
      <protection locked="0"/>
    </xf>
    <xf numFmtId="4" fontId="13" fillId="4" borderId="2" xfId="0" applyNumberFormat="1" applyFont="1" applyFill="1" applyBorder="1" applyAlignment="1" applyProtection="1">
      <alignment vertical="center" wrapText="1"/>
      <protection locked="0"/>
    </xf>
    <xf numFmtId="14" fontId="13" fillId="4" borderId="2" xfId="0" applyNumberFormat="1" applyFont="1" applyFill="1" applyBorder="1" applyAlignment="1" applyProtection="1">
      <alignment vertical="center" wrapText="1"/>
      <protection locked="0"/>
    </xf>
    <xf numFmtId="0" fontId="13" fillId="3" borderId="11" xfId="0" applyFont="1" applyFill="1" applyBorder="1" applyAlignment="1" applyProtection="1">
      <alignment vertical="center" wrapText="1"/>
    </xf>
    <xf numFmtId="4" fontId="13" fillId="3" borderId="1" xfId="0" applyNumberFormat="1" applyFont="1" applyFill="1" applyBorder="1" applyAlignment="1" applyProtection="1">
      <alignment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23" fillId="3" borderId="0" xfId="0" applyNumberFormat="1" applyFont="1" applyFill="1" applyBorder="1" applyAlignment="1" applyProtection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wrapText="1"/>
    </xf>
    <xf numFmtId="0" fontId="11" fillId="2" borderId="6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elle6" displayName="Tabelle6" ref="A13:K32" headerRowCount="0" totalsRowShown="0" headerRowBorderDxfId="24" tableBorderDxfId="23" totalsRowBorderDxfId="22">
  <tableColumns count="11">
    <tableColumn id="1" name="Spalte1" headerRowDxfId="21" dataDxfId="20"/>
    <tableColumn id="2" name="Spalte2" headerRowDxfId="19" dataDxfId="18"/>
    <tableColumn id="3" name="Spalte3" headerRowDxfId="17" dataDxfId="16"/>
    <tableColumn id="4" name="Spalte4" headerRowDxfId="15" dataDxfId="14"/>
    <tableColumn id="5" name="Spalte5" headerRowDxfId="13" dataDxfId="12"/>
    <tableColumn id="6" name="Spalte6" headerRowDxfId="11" dataDxfId="10" headerRowCellStyle="Prozent" dataCellStyle="Prozent"/>
    <tableColumn id="7" name="Spalte7" headerRowDxfId="9" dataDxfId="8" headerRowCellStyle="Komma" dataCellStyle="Komma"/>
    <tableColumn id="8" name="Spalte8" headerRowDxfId="7" dataDxfId="6"/>
    <tableColumn id="9" name="Spalte9" headerRowDxfId="5" dataDxfId="4"/>
    <tableColumn id="10" name="Spalte10" headerRowDxfId="3" dataDxfId="2">
      <calculatedColumnFormula>IF($D13=Grundlagen!$E$5,-IF($F13=0,$H13,$H13*$F13),(IF($F13=0,$H13,$H13*$F13)))</calculatedColumnFormula>
    </tableColumn>
    <tableColumn id="11" name="Spalte11" headerRowDxfId="1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0"/>
  <sheetViews>
    <sheetView showGridLines="0" zoomScaleNormal="100" workbookViewId="0">
      <selection activeCell="G8" sqref="G8"/>
    </sheetView>
  </sheetViews>
  <sheetFormatPr baseColWidth="10" defaultRowHeight="15" x14ac:dyDescent="0.25"/>
  <cols>
    <col min="1" max="1" width="58.28515625" customWidth="1"/>
    <col min="2" max="2" width="20" customWidth="1"/>
    <col min="3" max="3" width="21.7109375" customWidth="1"/>
    <col min="4" max="4" width="8.42578125" customWidth="1"/>
    <col min="5" max="5" width="25" customWidth="1"/>
    <col min="6" max="6" width="7.28515625" style="13" customWidth="1"/>
    <col min="7" max="7" width="53.28515625" style="7" customWidth="1"/>
    <col min="8" max="8" width="13.28515625" style="13" bestFit="1" customWidth="1"/>
    <col min="9" max="9" width="16" style="27" customWidth="1"/>
    <col min="10" max="10" width="36.28515625" style="27" customWidth="1"/>
    <col min="11" max="11" width="29.42578125" style="5" bestFit="1" customWidth="1"/>
    <col min="12" max="12" width="11.42578125" style="5"/>
    <col min="13" max="13" width="47.85546875" style="5" bestFit="1" customWidth="1"/>
  </cols>
  <sheetData>
    <row r="1" spans="1:13" s="13" customFormat="1" x14ac:dyDescent="0.25">
      <c r="G1" s="18"/>
      <c r="I1" s="27"/>
      <c r="J1" s="27"/>
      <c r="K1" s="27"/>
      <c r="L1" s="27"/>
      <c r="M1" s="27"/>
    </row>
    <row r="2" spans="1:13" s="13" customFormat="1" x14ac:dyDescent="0.25">
      <c r="G2" s="18"/>
      <c r="I2" s="27"/>
      <c r="J2" s="27"/>
      <c r="K2" s="27"/>
      <c r="L2" s="27"/>
      <c r="M2" s="27"/>
    </row>
    <row r="3" spans="1:13" ht="48" customHeight="1" x14ac:dyDescent="0.25">
      <c r="A3" s="101" t="s">
        <v>59</v>
      </c>
      <c r="B3" s="102"/>
      <c r="C3" s="100"/>
      <c r="D3" s="30" t="s">
        <v>5</v>
      </c>
      <c r="E3" s="77"/>
      <c r="F3" s="17"/>
      <c r="G3" s="80" t="s">
        <v>48</v>
      </c>
      <c r="H3" s="11"/>
      <c r="I3" s="21"/>
      <c r="J3" s="21"/>
      <c r="L3" s="6"/>
    </row>
    <row r="4" spans="1:13" ht="15.75" x14ac:dyDescent="0.25">
      <c r="A4" s="31"/>
      <c r="B4" s="32"/>
      <c r="C4" s="33"/>
      <c r="D4" s="28"/>
      <c r="E4" s="28"/>
      <c r="F4" s="17"/>
      <c r="G4" s="78"/>
      <c r="H4" s="22"/>
      <c r="I4" s="22"/>
      <c r="J4" s="22"/>
      <c r="K4" s="10"/>
    </row>
    <row r="5" spans="1:13" ht="43.5" x14ac:dyDescent="0.25">
      <c r="A5" s="105" t="s">
        <v>52</v>
      </c>
      <c r="B5" s="105"/>
      <c r="C5" s="105"/>
      <c r="D5" s="105"/>
      <c r="E5" s="105"/>
      <c r="F5" s="17"/>
      <c r="G5" s="79" t="s">
        <v>49</v>
      </c>
      <c r="H5" s="23"/>
      <c r="I5" s="24"/>
      <c r="J5" s="24"/>
    </row>
    <row r="6" spans="1:13" x14ac:dyDescent="0.25">
      <c r="A6" s="28"/>
      <c r="B6" s="28"/>
      <c r="C6" s="28"/>
      <c r="D6" s="28"/>
      <c r="E6" s="28"/>
      <c r="F6" s="28"/>
      <c r="G6" s="34"/>
      <c r="H6" s="11"/>
      <c r="I6" s="21"/>
      <c r="J6" s="21"/>
    </row>
    <row r="7" spans="1:13" ht="41.25" customHeight="1" x14ac:dyDescent="0.25">
      <c r="A7" s="35" t="s">
        <v>53</v>
      </c>
      <c r="B7" s="104"/>
      <c r="C7" s="104"/>
      <c r="D7" s="104"/>
      <c r="E7" s="36"/>
      <c r="F7" s="36"/>
      <c r="G7" s="19"/>
      <c r="H7" s="11"/>
      <c r="I7" s="21"/>
      <c r="J7" s="21"/>
    </row>
    <row r="8" spans="1:13" ht="34.5" customHeight="1" x14ac:dyDescent="0.25">
      <c r="A8" s="35" t="s">
        <v>3</v>
      </c>
      <c r="B8" s="104"/>
      <c r="C8" s="104"/>
      <c r="D8" s="104"/>
      <c r="E8" s="37"/>
      <c r="F8" s="15"/>
      <c r="G8" s="38"/>
      <c r="H8" s="12"/>
      <c r="I8" s="25"/>
      <c r="J8" s="25"/>
    </row>
    <row r="9" spans="1:13" ht="30" x14ac:dyDescent="0.25">
      <c r="A9" s="87" t="s">
        <v>62</v>
      </c>
      <c r="B9" s="104"/>
      <c r="C9" s="104"/>
      <c r="D9" s="104"/>
      <c r="E9" s="36"/>
      <c r="F9" s="15"/>
      <c r="G9" s="32"/>
      <c r="H9" s="26"/>
      <c r="I9" s="21"/>
      <c r="J9" s="21"/>
    </row>
    <row r="10" spans="1:13" x14ac:dyDescent="0.25">
      <c r="A10" s="28"/>
      <c r="B10" s="28"/>
      <c r="C10" s="3"/>
      <c r="D10" s="28"/>
      <c r="E10" s="28"/>
      <c r="F10" s="15"/>
      <c r="G10" s="19"/>
      <c r="H10" s="11"/>
      <c r="I10" s="21"/>
      <c r="J10" s="21"/>
    </row>
    <row r="11" spans="1:13" x14ac:dyDescent="0.25">
      <c r="A11" s="32" t="s">
        <v>16</v>
      </c>
      <c r="B11" s="39" t="s">
        <v>17</v>
      </c>
      <c r="C11" s="76"/>
      <c r="D11" s="39" t="s">
        <v>6</v>
      </c>
      <c r="E11" s="76"/>
      <c r="F11" s="15"/>
      <c r="G11" s="19"/>
      <c r="H11" s="11"/>
      <c r="I11" s="21"/>
      <c r="J11" s="21"/>
    </row>
    <row r="12" spans="1:13" x14ac:dyDescent="0.25">
      <c r="A12" s="28"/>
      <c r="B12" s="28"/>
      <c r="C12" s="3"/>
      <c r="D12" s="28"/>
      <c r="E12" s="3"/>
      <c r="F12" s="15"/>
      <c r="G12" s="19"/>
      <c r="H12" s="11"/>
      <c r="I12" s="21"/>
      <c r="J12" s="21"/>
    </row>
    <row r="13" spans="1:13" x14ac:dyDescent="0.25">
      <c r="A13" s="40"/>
      <c r="B13" s="28"/>
      <c r="C13" s="28"/>
      <c r="D13" s="28"/>
      <c r="E13" s="28"/>
      <c r="F13" s="15"/>
      <c r="G13" s="41"/>
      <c r="H13" s="11"/>
    </row>
    <row r="14" spans="1:13" ht="24" x14ac:dyDescent="0.25">
      <c r="A14" s="47" t="s">
        <v>54</v>
      </c>
      <c r="B14" s="48">
        <v>0.95</v>
      </c>
      <c r="C14" s="43"/>
      <c r="D14" s="15"/>
      <c r="E14" s="15"/>
      <c r="F14" s="15"/>
      <c r="G14" s="19"/>
      <c r="H14" s="11"/>
    </row>
    <row r="15" spans="1:13" x14ac:dyDescent="0.25">
      <c r="A15" s="44"/>
      <c r="B15" s="15"/>
      <c r="C15" s="15"/>
      <c r="D15" s="15"/>
      <c r="E15" s="15"/>
      <c r="F15" s="15"/>
      <c r="H15" s="11"/>
    </row>
    <row r="16" spans="1:13" x14ac:dyDescent="0.25">
      <c r="A16" s="15"/>
      <c r="B16" s="15"/>
      <c r="C16" s="15"/>
      <c r="D16" s="15"/>
      <c r="E16" s="15"/>
      <c r="F16" s="15"/>
      <c r="H16" s="11"/>
    </row>
    <row r="17" spans="1:8" x14ac:dyDescent="0.25">
      <c r="A17" s="45"/>
      <c r="B17" s="45"/>
      <c r="C17" s="45"/>
      <c r="D17" s="15"/>
      <c r="E17" s="15"/>
      <c r="F17" s="15"/>
      <c r="G17" s="19"/>
      <c r="H17" s="28"/>
    </row>
    <row r="18" spans="1:8" ht="48" x14ac:dyDescent="0.25">
      <c r="A18" s="47"/>
      <c r="B18" s="81" t="s">
        <v>63</v>
      </c>
      <c r="C18" s="49" t="s">
        <v>8</v>
      </c>
      <c r="D18" s="15"/>
      <c r="E18" s="15"/>
      <c r="F18" s="15"/>
      <c r="G18" s="20"/>
      <c r="H18" s="28"/>
    </row>
    <row r="19" spans="1:8" ht="24" x14ac:dyDescent="0.25">
      <c r="A19" s="47"/>
      <c r="B19" s="51" t="s">
        <v>58</v>
      </c>
      <c r="C19" s="47" t="s">
        <v>7</v>
      </c>
      <c r="D19" s="15"/>
      <c r="E19" s="15"/>
      <c r="F19" s="15"/>
      <c r="G19" s="103" t="str">
        <f>IF(C3=1,IF(B22&gt;=100000,Grundlagen!A10,IF(AND(B22&lt;100000,B22&gt;0),Grundlagen!A11,IF(B22=0,"Hinweis: Bitte geben Sie die Angaben lt. Zuwendungsbescheid/ Zuweisungsschreiben ein.")))," ")</f>
        <v xml:space="preserve"> </v>
      </c>
      <c r="H19" s="28"/>
    </row>
    <row r="20" spans="1:8" x14ac:dyDescent="0.25">
      <c r="A20" s="47" t="s">
        <v>24</v>
      </c>
      <c r="B20" s="75"/>
      <c r="C20" s="50">
        <f>'Ausgabenübersicht Personal'!J33</f>
        <v>0</v>
      </c>
      <c r="D20" s="15"/>
      <c r="E20" s="15"/>
      <c r="F20" s="15"/>
      <c r="G20" s="103"/>
      <c r="H20" s="28"/>
    </row>
    <row r="21" spans="1:8" x14ac:dyDescent="0.25">
      <c r="A21" s="47" t="s">
        <v>25</v>
      </c>
      <c r="B21" s="75"/>
      <c r="C21" s="50">
        <f>$C$20*Grundlagen!$G$2</f>
        <v>0</v>
      </c>
      <c r="D21" s="15"/>
      <c r="E21" s="15"/>
      <c r="F21" s="15"/>
      <c r="G21" s="103"/>
      <c r="H21" s="28"/>
    </row>
    <row r="22" spans="1:8" ht="15" customHeight="1" x14ac:dyDescent="0.25">
      <c r="A22" s="51" t="s">
        <v>47</v>
      </c>
      <c r="B22" s="52">
        <f>SUM(B20:B21)</f>
        <v>0</v>
      </c>
      <c r="C22" s="52">
        <f>SUM(C20:C21)</f>
        <v>0</v>
      </c>
      <c r="D22" s="15"/>
      <c r="E22" s="15"/>
      <c r="F22" s="15"/>
      <c r="G22" s="103"/>
      <c r="H22" s="28"/>
    </row>
    <row r="23" spans="1:8" ht="25.5" customHeight="1" x14ac:dyDescent="0.25">
      <c r="A23" s="82" t="s">
        <v>55</v>
      </c>
      <c r="B23" s="53">
        <f>$B$22*$B$14</f>
        <v>0</v>
      </c>
      <c r="C23" s="53">
        <f>IF(($C$22*$B$14)&gt;$B$23,$B$23,($C$22*$B$14))</f>
        <v>0</v>
      </c>
      <c r="D23" s="16"/>
      <c r="E23" s="16"/>
      <c r="F23" s="16"/>
      <c r="G23" s="103"/>
      <c r="H23" s="28"/>
    </row>
    <row r="24" spans="1:8" x14ac:dyDescent="0.25">
      <c r="A24" s="73" t="s">
        <v>45</v>
      </c>
      <c r="B24" s="74"/>
      <c r="C24" s="74">
        <f>SUM($C$22-IF(($C$22*$B$14)&gt;$B$23,$B$23,($C$22*$B$14)))</f>
        <v>0</v>
      </c>
      <c r="D24" s="14"/>
      <c r="E24" s="14"/>
      <c r="F24" s="14"/>
      <c r="G24" s="103"/>
      <c r="H24" s="11"/>
    </row>
    <row r="25" spans="1:8" x14ac:dyDescent="0.25">
      <c r="A25" s="73" t="s">
        <v>46</v>
      </c>
      <c r="B25" s="74"/>
      <c r="C25" s="74">
        <f>Einnahmen!$I$23</f>
        <v>0</v>
      </c>
      <c r="D25" s="13"/>
      <c r="E25" s="13"/>
      <c r="G25" s="103"/>
    </row>
    <row r="26" spans="1:8" x14ac:dyDescent="0.25">
      <c r="A26" s="13"/>
      <c r="B26" s="13"/>
      <c r="C26" s="13"/>
      <c r="D26" s="13"/>
      <c r="E26" s="13"/>
      <c r="G26" s="18"/>
    </row>
    <row r="27" spans="1:8" x14ac:dyDescent="0.25">
      <c r="A27" s="13"/>
      <c r="B27" s="13"/>
      <c r="C27" s="13"/>
      <c r="D27" s="13"/>
      <c r="E27" s="13"/>
      <c r="G27" s="18"/>
    </row>
    <row r="28" spans="1:8" x14ac:dyDescent="0.25">
      <c r="A28" s="13"/>
      <c r="B28" s="13"/>
      <c r="C28" s="13"/>
      <c r="D28" s="13"/>
      <c r="E28" s="13"/>
      <c r="G28" s="18"/>
    </row>
    <row r="29" spans="1:8" x14ac:dyDescent="0.25">
      <c r="A29" s="13"/>
      <c r="B29" s="13"/>
      <c r="C29" s="13"/>
      <c r="D29" s="13"/>
      <c r="E29" s="13"/>
      <c r="G29" s="18"/>
    </row>
    <row r="30" spans="1:8" x14ac:dyDescent="0.25">
      <c r="A30" s="13"/>
      <c r="B30" s="13"/>
      <c r="C30" s="13"/>
      <c r="D30" s="13"/>
      <c r="E30" s="13"/>
      <c r="G30" s="18"/>
    </row>
    <row r="31" spans="1:8" x14ac:dyDescent="0.25">
      <c r="A31" s="13"/>
      <c r="B31" s="13"/>
      <c r="C31" s="13"/>
      <c r="D31" s="13"/>
      <c r="E31" s="13"/>
      <c r="G31" s="18"/>
    </row>
    <row r="32" spans="1:8" x14ac:dyDescent="0.25">
      <c r="A32" s="13"/>
      <c r="B32" s="13"/>
      <c r="C32" s="13"/>
      <c r="D32" s="13"/>
      <c r="E32" s="13"/>
      <c r="G32" s="18"/>
    </row>
    <row r="33" spans="1:7" x14ac:dyDescent="0.25">
      <c r="A33" s="13"/>
      <c r="B33" s="13"/>
      <c r="C33" s="13"/>
      <c r="D33" s="13"/>
      <c r="E33" s="13"/>
      <c r="G33" s="18"/>
    </row>
    <row r="34" spans="1:7" x14ac:dyDescent="0.25">
      <c r="A34" s="13"/>
      <c r="B34" s="13"/>
      <c r="C34" s="13"/>
      <c r="D34" s="13"/>
      <c r="E34" s="13"/>
      <c r="G34" s="18"/>
    </row>
    <row r="35" spans="1:7" x14ac:dyDescent="0.25">
      <c r="A35" s="13"/>
      <c r="B35" s="13"/>
      <c r="C35" s="13"/>
      <c r="D35" s="13"/>
      <c r="E35" s="13"/>
      <c r="G35" s="18"/>
    </row>
    <row r="36" spans="1:7" x14ac:dyDescent="0.25">
      <c r="A36" s="13"/>
      <c r="B36" s="13"/>
      <c r="C36" s="13"/>
      <c r="D36" s="13"/>
      <c r="E36" s="13"/>
      <c r="G36" s="18"/>
    </row>
    <row r="37" spans="1:7" x14ac:dyDescent="0.25">
      <c r="A37" s="13"/>
      <c r="B37" s="13"/>
      <c r="C37" s="13"/>
      <c r="D37" s="13"/>
      <c r="E37" s="13"/>
      <c r="G37" s="18"/>
    </row>
    <row r="38" spans="1:7" x14ac:dyDescent="0.25">
      <c r="A38" s="13"/>
      <c r="B38" s="13"/>
      <c r="C38" s="13"/>
      <c r="D38" s="13"/>
      <c r="E38" s="13"/>
      <c r="G38" s="18"/>
    </row>
    <row r="39" spans="1:7" x14ac:dyDescent="0.25">
      <c r="A39" s="13"/>
      <c r="B39" s="13"/>
      <c r="C39" s="13"/>
      <c r="D39" s="13"/>
      <c r="E39" s="13"/>
      <c r="G39" s="18"/>
    </row>
    <row r="40" spans="1:7" x14ac:dyDescent="0.25">
      <c r="A40" s="13"/>
      <c r="B40" s="13"/>
      <c r="C40" s="13"/>
      <c r="D40" s="13"/>
      <c r="E40" s="13"/>
      <c r="G40" s="18"/>
    </row>
  </sheetData>
  <sheetProtection algorithmName="SHA-512" hashValue="hbjRNiukmeioTNknySQQONCR60szDob5IuOxJqyL7B1eeuJJnBbhCUNDpd8hzoSfSvUC/spJmkWPcWvuhWiChg==" saltValue="N3IxAXW60jzQHm4BqUkU3w==" spinCount="100000" sheet="1"/>
  <customSheetViews>
    <customSheetView guid="{D159D382-C98C-474D-A5B9-FA4843B1F23C}" showPageBreaks="1" view="pageLayout" topLeftCell="A4">
      <selection activeCell="C15" sqref="C15"/>
    </customSheetView>
  </customSheetViews>
  <mergeCells count="6">
    <mergeCell ref="A3:B3"/>
    <mergeCell ref="G19:G25"/>
    <mergeCell ref="B8:D8"/>
    <mergeCell ref="B9:D9"/>
    <mergeCell ref="A5:E5"/>
    <mergeCell ref="B7:D7"/>
  </mergeCells>
  <conditionalFormatting sqref="G19">
    <cfRule type="containsText" dxfId="25" priority="1" operator="containsText" text="Hinweis">
      <formula>NOT(ISERROR(SEARCH("Hinweis",G19)))</formula>
    </cfRule>
  </conditionalFormatting>
  <dataValidations xWindow="1215" yWindow="401" count="9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4"/>
    <dataValidation allowBlank="1" showInputMessage="1" showErrorMessage="1" promptTitle="Bewilligte Ausgaben" prompt="Bitte geben Sie die bewilligten Ausgaben gem. Zuwendungsbescheid/ Zuweisungsschreiben in EUR an." sqref="B21"/>
    <dataValidation allowBlank="1" showInputMessage="1" showErrorMessage="1" promptTitle="Vorhaben" prompt="Titel des Vorhabens _x000a_gemäß Zuwendungsbescheid/ _x000a_Zuweisungsschreiben._x000a__x000a__x000a_" sqref="B8:D8"/>
    <dataValidation allowBlank="1" showInputMessage="1" showErrorMessage="1" promptTitle="Vorgangsnummer laut Bescheid" prompt="Die Vorgangsnummer entnehmen Sie bitte dem Zuwendungsbescheid/ Zuweisungsschreiben._x000a__x000a_" sqref="B9:D9"/>
    <dataValidation allowBlank="1" showInputMessage="1" showErrorMessage="1" promptTitle="Bewilligungszeitraum" prompt="Der Bewilligungszeitraum entspricht dem Zeitraum der Maßnahme. Dieser wird im Zuwendungsbescheid/ Zuweisungsschreiben ausgewiesen." sqref="C11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-_x000a_antrages an." sqref="C3"/>
    <dataValidation allowBlank="1" showInputMessage="1" showErrorMessage="1" promptTitle="Bewilligte Ausgaben" prompt="Bitte geben Sie die bewilligten Ausgaben gem. _x000a_Zuwendungsbescheid/ Zuweisungsschreiben in EUR an." sqref="B20"/>
  </dataValidation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Footer>&amp;LÖrtliches Teilhabemanagement&amp;Czahlenmäßiger Nachweis&amp;RAU-2-002-20230426
Stand 27.03.2023</oddFooter>
  </headerFooter>
  <extLst>
    <ext xmlns:x14="http://schemas.microsoft.com/office/spreadsheetml/2009/9/main" uri="{CCE6A557-97BC-4b89-ADB6-D9C93CAAB3DF}">
      <x14:dataValidations xmlns:xm="http://schemas.microsoft.com/office/excel/2006/main" xWindow="1215" yWindow="401" count="1">
        <x14:dataValidation type="custom" allowBlank="1" showInputMessage="1" showErrorMessage="1">
          <x14:formula1>
            <xm:f>IF(B22&gt;=100000,Grundlagen!A10,IF(AND(B22&lt;100000,B22&gt;0),Grundlagen!A11,IF(B22=0,"Hinweis: Bitte geben Sie die Angaben lt. Zuwendungsbescheid/ Zuweisungsschreiben ein.")))</xm:f>
          </x14:formula1>
          <xm:sqref>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P64"/>
  <sheetViews>
    <sheetView showGridLines="0" tabSelected="1" zoomScaleNormal="100" workbookViewId="0">
      <selection activeCell="D18" sqref="D18"/>
    </sheetView>
  </sheetViews>
  <sheetFormatPr baseColWidth="10" defaultRowHeight="14.25" x14ac:dyDescent="0.2"/>
  <cols>
    <col min="1" max="1" width="9.140625" style="3" customWidth="1"/>
    <col min="2" max="2" width="19.7109375" style="3" customWidth="1"/>
    <col min="3" max="4" width="23.7109375" style="3" customWidth="1"/>
    <col min="5" max="5" width="20.85546875" style="3" customWidth="1"/>
    <col min="6" max="6" width="14.42578125" style="3" customWidth="1"/>
    <col min="7" max="7" width="17.42578125" style="3" customWidth="1"/>
    <col min="8" max="8" width="13.28515625" style="3" customWidth="1"/>
    <col min="9" max="9" width="13.7109375" style="3" customWidth="1"/>
    <col min="10" max="10" width="16.42578125" style="3" customWidth="1"/>
    <col min="11" max="11" width="49" style="28" customWidth="1"/>
    <col min="12" max="12" width="8.140625" style="28" customWidth="1"/>
    <col min="13" max="16" width="11.42578125" style="28"/>
    <col min="17" max="16384" width="11.42578125" style="3"/>
  </cols>
  <sheetData>
    <row r="3" spans="1:16" s="2" customFormat="1" ht="15" x14ac:dyDescent="0.25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"/>
      <c r="M3" s="11"/>
      <c r="N3" s="11"/>
      <c r="O3" s="11"/>
      <c r="P3" s="11"/>
    </row>
    <row r="4" spans="1:16" s="11" customFormat="1" ht="15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6" s="2" customFormat="1" ht="15" x14ac:dyDescent="0.25">
      <c r="A5" s="32"/>
      <c r="B5" s="20"/>
      <c r="C5" s="20"/>
      <c r="D5" s="20"/>
      <c r="E5" s="54"/>
      <c r="F5" s="54"/>
      <c r="G5" s="55"/>
      <c r="K5" s="84" t="s">
        <v>31</v>
      </c>
      <c r="L5" s="11"/>
      <c r="M5" s="11"/>
      <c r="N5" s="11"/>
      <c r="O5" s="11"/>
      <c r="P5" s="11"/>
    </row>
    <row r="6" spans="1:16" s="2" customFormat="1" ht="15" customHeight="1" x14ac:dyDescent="0.25">
      <c r="A6" s="117" t="s">
        <v>53</v>
      </c>
      <c r="B6" s="117"/>
      <c r="C6" s="117"/>
      <c r="D6" s="111">
        <f>Gesamtübersicht!$B$7</f>
        <v>0</v>
      </c>
      <c r="E6" s="112"/>
      <c r="F6" s="112"/>
      <c r="G6" s="113"/>
      <c r="H6" s="28"/>
      <c r="L6" s="11"/>
      <c r="M6" s="11"/>
      <c r="N6" s="11"/>
      <c r="O6" s="11"/>
      <c r="P6" s="11"/>
    </row>
    <row r="7" spans="1:16" s="2" customFormat="1" ht="15" customHeight="1" x14ac:dyDescent="0.25">
      <c r="A7" s="117" t="s">
        <v>3</v>
      </c>
      <c r="B7" s="117"/>
      <c r="C7" s="117"/>
      <c r="D7" s="111">
        <f>Gesamtübersicht!$B$8</f>
        <v>0</v>
      </c>
      <c r="E7" s="112"/>
      <c r="F7" s="112"/>
      <c r="G7" s="113"/>
      <c r="H7" s="28"/>
      <c r="I7" s="28"/>
      <c r="J7" s="28"/>
      <c r="K7" s="28"/>
      <c r="P7" s="11"/>
    </row>
    <row r="8" spans="1:16" s="2" customFormat="1" ht="33.75" customHeight="1" x14ac:dyDescent="0.25">
      <c r="A8" s="110" t="s">
        <v>62</v>
      </c>
      <c r="B8" s="110"/>
      <c r="C8" s="110"/>
      <c r="D8" s="111">
        <f>Gesamtübersicht!$B$9</f>
        <v>0</v>
      </c>
      <c r="E8" s="112"/>
      <c r="F8" s="112"/>
      <c r="G8" s="113"/>
      <c r="H8" s="28"/>
      <c r="L8" s="11"/>
      <c r="M8" s="11"/>
      <c r="N8" s="11"/>
      <c r="O8" s="11"/>
      <c r="P8" s="11"/>
    </row>
    <row r="9" spans="1:16" s="2" customFormat="1" ht="15.75" x14ac:dyDescent="0.25">
      <c r="A9" s="32"/>
      <c r="B9" s="20"/>
      <c r="C9" s="20"/>
      <c r="D9" s="20"/>
      <c r="E9" s="54"/>
      <c r="F9" s="54"/>
      <c r="G9" s="55"/>
      <c r="H9" s="63"/>
      <c r="I9" s="28"/>
      <c r="J9" s="28"/>
      <c r="K9" s="28"/>
      <c r="L9" s="11"/>
      <c r="M9" s="11"/>
      <c r="N9" s="11"/>
      <c r="O9" s="11"/>
      <c r="P9" s="11"/>
    </row>
    <row r="10" spans="1:16" s="4" customFormat="1" ht="45.75" customHeight="1" x14ac:dyDescent="0.25">
      <c r="A10" s="108" t="s">
        <v>0</v>
      </c>
      <c r="B10" s="114" t="s">
        <v>19</v>
      </c>
      <c r="C10" s="114" t="s">
        <v>18</v>
      </c>
      <c r="D10" s="108" t="s">
        <v>51</v>
      </c>
      <c r="E10" s="108" t="s">
        <v>20</v>
      </c>
      <c r="F10" s="108" t="s">
        <v>21</v>
      </c>
      <c r="G10" s="108" t="s">
        <v>22</v>
      </c>
      <c r="H10" s="86" t="s">
        <v>50</v>
      </c>
      <c r="I10" s="108" t="s">
        <v>57</v>
      </c>
      <c r="J10" s="86" t="s">
        <v>61</v>
      </c>
      <c r="K10" s="108" t="s">
        <v>9</v>
      </c>
      <c r="L10" s="56"/>
      <c r="N10" s="56"/>
      <c r="O10" s="56"/>
      <c r="P10" s="56"/>
    </row>
    <row r="11" spans="1:16" ht="45.75" customHeight="1" x14ac:dyDescent="0.2">
      <c r="A11" s="109"/>
      <c r="B11" s="115"/>
      <c r="C11" s="115"/>
      <c r="D11" s="109"/>
      <c r="E11" s="109"/>
      <c r="F11" s="109"/>
      <c r="G11" s="109"/>
      <c r="H11" s="59" t="s">
        <v>4</v>
      </c>
      <c r="I11" s="109"/>
      <c r="J11" s="59" t="s">
        <v>4</v>
      </c>
      <c r="K11" s="118"/>
    </row>
    <row r="12" spans="1:16" ht="14.25" hidden="1" customHeight="1" x14ac:dyDescent="0.25">
      <c r="A12"/>
      <c r="B12"/>
      <c r="C12"/>
      <c r="D12"/>
      <c r="E12"/>
      <c r="F12"/>
      <c r="G12"/>
      <c r="H12"/>
      <c r="I12"/>
      <c r="J12"/>
      <c r="K12"/>
    </row>
    <row r="13" spans="1:16" x14ac:dyDescent="0.2">
      <c r="A13" s="88"/>
      <c r="B13" s="85"/>
      <c r="C13" s="85"/>
      <c r="D13" s="64"/>
      <c r="E13" s="65"/>
      <c r="F13" s="66"/>
      <c r="G13" s="72"/>
      <c r="H13" s="67"/>
      <c r="I13" s="69"/>
      <c r="J13" s="99">
        <f>IF($D13=Grundlagen!$E$5,-IF($F13=0,$H13,$H13*$F13),(IF($F13=0,$H13,$H13*$F13)))</f>
        <v>0</v>
      </c>
      <c r="K13" s="89"/>
    </row>
    <row r="14" spans="1:16" x14ac:dyDescent="0.2">
      <c r="A14" s="88"/>
      <c r="B14" s="85"/>
      <c r="C14" s="85"/>
      <c r="D14" s="64"/>
      <c r="E14" s="68"/>
      <c r="F14" s="66"/>
      <c r="G14" s="72"/>
      <c r="H14" s="67"/>
      <c r="I14" s="69"/>
      <c r="J14" s="99">
        <f>IF($D14=Grundlagen!$E$5,-IF($F14=0,$H14,$H14*$F14),(IF($F14=0,$H14,$H14*$F14)))</f>
        <v>0</v>
      </c>
      <c r="K14" s="89"/>
    </row>
    <row r="15" spans="1:16" x14ac:dyDescent="0.2">
      <c r="A15" s="88"/>
      <c r="B15" s="85"/>
      <c r="C15" s="85"/>
      <c r="D15" s="64"/>
      <c r="E15" s="68"/>
      <c r="F15" s="66"/>
      <c r="G15" s="72"/>
      <c r="H15" s="67"/>
      <c r="I15" s="69"/>
      <c r="J15" s="99">
        <f>IF($D15=Grundlagen!$E$5,-IF($F15=0,$H15,$H15*$F15),(IF($F15=0,$H15,$H15*$F15)))</f>
        <v>0</v>
      </c>
      <c r="K15" s="89"/>
    </row>
    <row r="16" spans="1:16" x14ac:dyDescent="0.2">
      <c r="A16" s="88"/>
      <c r="B16" s="85"/>
      <c r="C16" s="85"/>
      <c r="D16" s="64"/>
      <c r="E16" s="68"/>
      <c r="F16" s="66"/>
      <c r="G16" s="72"/>
      <c r="H16" s="67"/>
      <c r="I16" s="69"/>
      <c r="J16" s="99">
        <f>IF($D16=Grundlagen!$E$5,-IF($F16=0,$H16,$H16*$F16),(IF($F16=0,$H16,$H16*$F16)))</f>
        <v>0</v>
      </c>
      <c r="K16" s="89"/>
    </row>
    <row r="17" spans="1:11" x14ac:dyDescent="0.2">
      <c r="A17" s="88"/>
      <c r="B17" s="85"/>
      <c r="C17" s="85"/>
      <c r="D17" s="64"/>
      <c r="E17" s="68"/>
      <c r="F17" s="66"/>
      <c r="G17" s="72"/>
      <c r="H17" s="67"/>
      <c r="I17" s="69"/>
      <c r="J17" s="99">
        <f>IF($D17=Grundlagen!$E$5,-IF($F17=0,$H17,$H17*$F17),(IF($F17=0,$H17,$H17*$F17)))</f>
        <v>0</v>
      </c>
      <c r="K17" s="89"/>
    </row>
    <row r="18" spans="1:11" x14ac:dyDescent="0.2">
      <c r="A18" s="88"/>
      <c r="B18" s="85"/>
      <c r="C18" s="85"/>
      <c r="D18" s="64"/>
      <c r="E18" s="68"/>
      <c r="F18" s="66"/>
      <c r="G18" s="72"/>
      <c r="H18" s="67"/>
      <c r="I18" s="69"/>
      <c r="J18" s="99">
        <f>IF($D18=Grundlagen!$E$5,-IF($F18=0,$H18,$H18*$F18),(IF($F18=0,$H18,$H18*$F18)))</f>
        <v>0</v>
      </c>
      <c r="K18" s="89"/>
    </row>
    <row r="19" spans="1:11" x14ac:dyDescent="0.2">
      <c r="A19" s="88"/>
      <c r="B19" s="85"/>
      <c r="C19" s="85"/>
      <c r="D19" s="64"/>
      <c r="E19" s="68"/>
      <c r="F19" s="66"/>
      <c r="G19" s="72"/>
      <c r="H19" s="67"/>
      <c r="I19" s="69"/>
      <c r="J19" s="99">
        <f>IF($D19=Grundlagen!$E$5,-IF($F19=0,$H19,$H19*$F19),(IF($F19=0,$H19,$H19*$F19)))</f>
        <v>0</v>
      </c>
      <c r="K19" s="89"/>
    </row>
    <row r="20" spans="1:11" x14ac:dyDescent="0.2">
      <c r="A20" s="88"/>
      <c r="B20" s="85"/>
      <c r="C20" s="85"/>
      <c r="D20" s="64"/>
      <c r="E20" s="68"/>
      <c r="F20" s="66"/>
      <c r="G20" s="72"/>
      <c r="H20" s="67"/>
      <c r="I20" s="69"/>
      <c r="J20" s="99">
        <f>IF($D20=Grundlagen!$E$5,-IF($F20=0,$H20,$H20*$F20),(IF($F20=0,$H20,$H20*$F20)))</f>
        <v>0</v>
      </c>
      <c r="K20" s="89"/>
    </row>
    <row r="21" spans="1:11" ht="14.25" customHeight="1" x14ac:dyDescent="0.2">
      <c r="A21" s="88"/>
      <c r="B21" s="85"/>
      <c r="C21" s="85"/>
      <c r="D21" s="64"/>
      <c r="E21" s="68"/>
      <c r="F21" s="66"/>
      <c r="G21" s="72"/>
      <c r="H21" s="67"/>
      <c r="I21" s="69"/>
      <c r="J21" s="99">
        <f>IF($D21=Grundlagen!$E$5,-IF($F21=0,$H21,$H21*$F21),(IF($F21=0,$H21,$H21*$F21)))</f>
        <v>0</v>
      </c>
      <c r="K21" s="89"/>
    </row>
    <row r="22" spans="1:11" ht="13.5" customHeight="1" x14ac:dyDescent="0.2">
      <c r="A22" s="88"/>
      <c r="B22" s="85"/>
      <c r="C22" s="85"/>
      <c r="D22" s="64"/>
      <c r="E22" s="68"/>
      <c r="F22" s="66"/>
      <c r="G22" s="72"/>
      <c r="H22" s="67"/>
      <c r="I22" s="69"/>
      <c r="J22" s="99">
        <f>IF($D22=Grundlagen!$E$5,-IF($F22=0,$H22,$H22*$F22),(IF($F22=0,$H22,$H22*$F22)))</f>
        <v>0</v>
      </c>
      <c r="K22" s="89"/>
    </row>
    <row r="23" spans="1:11" ht="13.5" customHeight="1" x14ac:dyDescent="0.2">
      <c r="A23" s="88"/>
      <c r="B23" s="85"/>
      <c r="C23" s="85"/>
      <c r="D23" s="64"/>
      <c r="E23" s="68"/>
      <c r="F23" s="66"/>
      <c r="G23" s="72"/>
      <c r="H23" s="67"/>
      <c r="I23" s="69"/>
      <c r="J23" s="99">
        <f>IF($D23=Grundlagen!$E$5,-IF($F23=0,$H23,$H23*$F23),(IF($F23=0,$H23,$H23*$F23)))</f>
        <v>0</v>
      </c>
      <c r="K23" s="89"/>
    </row>
    <row r="24" spans="1:11" ht="13.5" customHeight="1" x14ac:dyDescent="0.2">
      <c r="A24" s="88"/>
      <c r="B24" s="85"/>
      <c r="C24" s="85"/>
      <c r="D24" s="64"/>
      <c r="E24" s="68"/>
      <c r="F24" s="66"/>
      <c r="G24" s="72"/>
      <c r="H24" s="67"/>
      <c r="I24" s="69"/>
      <c r="J24" s="99">
        <f>IF($D24=Grundlagen!$E$5,-IF($F24=0,$H24,$H24*$F24),(IF($F24=0,$H24,$H24*$F24)))</f>
        <v>0</v>
      </c>
      <c r="K24" s="89"/>
    </row>
    <row r="25" spans="1:11" ht="13.5" customHeight="1" x14ac:dyDescent="0.2">
      <c r="A25" s="88"/>
      <c r="B25" s="85"/>
      <c r="C25" s="85"/>
      <c r="D25" s="64"/>
      <c r="E25" s="68"/>
      <c r="F25" s="66"/>
      <c r="G25" s="72"/>
      <c r="H25" s="67"/>
      <c r="I25" s="69"/>
      <c r="J25" s="99">
        <f>IF($D25=Grundlagen!$E$5,-IF($F25=0,$H25,$H25*$F25),(IF($F25=0,$H25,$H25*$F25)))</f>
        <v>0</v>
      </c>
      <c r="K25" s="89"/>
    </row>
    <row r="26" spans="1:11" ht="13.5" customHeight="1" x14ac:dyDescent="0.2">
      <c r="A26" s="88"/>
      <c r="B26" s="85"/>
      <c r="C26" s="85"/>
      <c r="D26" s="64"/>
      <c r="E26" s="68"/>
      <c r="F26" s="66"/>
      <c r="G26" s="72"/>
      <c r="H26" s="67"/>
      <c r="I26" s="69"/>
      <c r="J26" s="99">
        <f>IF($D26=Grundlagen!$E$5,-IF($F26=0,$H26,$H26*$F26),(IF($F26=0,$H26,$H26*$F26)))</f>
        <v>0</v>
      </c>
      <c r="K26" s="89"/>
    </row>
    <row r="27" spans="1:11" ht="13.5" customHeight="1" x14ac:dyDescent="0.2">
      <c r="A27" s="88"/>
      <c r="B27" s="85"/>
      <c r="C27" s="85"/>
      <c r="D27" s="64"/>
      <c r="E27" s="68"/>
      <c r="F27" s="66"/>
      <c r="G27" s="72"/>
      <c r="H27" s="67"/>
      <c r="I27" s="69"/>
      <c r="J27" s="99">
        <f>IF($D27=Grundlagen!$E$5,-IF($F27=0,$H27,$H27*$F27),(IF($F27=0,$H27,$H27*$F27)))</f>
        <v>0</v>
      </c>
      <c r="K27" s="89"/>
    </row>
    <row r="28" spans="1:11" ht="13.5" customHeight="1" x14ac:dyDescent="0.2">
      <c r="A28" s="88"/>
      <c r="B28" s="85"/>
      <c r="C28" s="85"/>
      <c r="D28" s="64"/>
      <c r="E28" s="68"/>
      <c r="F28" s="66"/>
      <c r="G28" s="72"/>
      <c r="H28" s="67"/>
      <c r="I28" s="69"/>
      <c r="J28" s="99">
        <f>IF($D28=Grundlagen!$E$5,-IF($F28=0,$H28,$H28*$F28),(IF($F28=0,$H28,$H28*$F28)))</f>
        <v>0</v>
      </c>
      <c r="K28" s="89"/>
    </row>
    <row r="29" spans="1:11" ht="13.5" customHeight="1" x14ac:dyDescent="0.2">
      <c r="A29" s="88"/>
      <c r="B29" s="85"/>
      <c r="C29" s="85"/>
      <c r="D29" s="64"/>
      <c r="E29" s="68"/>
      <c r="F29" s="66"/>
      <c r="G29" s="72"/>
      <c r="H29" s="67"/>
      <c r="I29" s="69"/>
      <c r="J29" s="99">
        <f>IF($D29=Grundlagen!$E$5,-IF($F29=0,$H29,$H29*$F29),(IF($F29=0,$H29,$H29*$F29)))</f>
        <v>0</v>
      </c>
      <c r="K29" s="89"/>
    </row>
    <row r="30" spans="1:11" ht="13.5" customHeight="1" x14ac:dyDescent="0.2">
      <c r="A30" s="88"/>
      <c r="B30" s="85"/>
      <c r="C30" s="85"/>
      <c r="D30" s="64"/>
      <c r="E30" s="68"/>
      <c r="F30" s="66"/>
      <c r="G30" s="72"/>
      <c r="H30" s="67"/>
      <c r="I30" s="69"/>
      <c r="J30" s="99">
        <f>IF($D30=Grundlagen!$E$5,-IF($F30=0,$H30,$H30*$F30),(IF($F30=0,$H30,$H30*$F30)))</f>
        <v>0</v>
      </c>
      <c r="K30" s="89"/>
    </row>
    <row r="31" spans="1:11" ht="13.5" customHeight="1" x14ac:dyDescent="0.2">
      <c r="A31" s="88"/>
      <c r="B31" s="85"/>
      <c r="C31" s="85"/>
      <c r="D31" s="64"/>
      <c r="E31" s="68"/>
      <c r="F31" s="66"/>
      <c r="G31" s="72"/>
      <c r="H31" s="67"/>
      <c r="I31" s="69"/>
      <c r="J31" s="99">
        <f>IF($D31=Grundlagen!$E$5,-IF($F31=0,$H31,$H31*$F31),(IF($F31=0,$H31,$H31*$F31)))</f>
        <v>0</v>
      </c>
      <c r="K31" s="89"/>
    </row>
    <row r="32" spans="1:11" x14ac:dyDescent="0.2">
      <c r="A32" s="90"/>
      <c r="B32" s="91"/>
      <c r="C32" s="91"/>
      <c r="D32" s="92"/>
      <c r="E32" s="93"/>
      <c r="F32" s="94"/>
      <c r="G32" s="95"/>
      <c r="H32" s="96"/>
      <c r="I32" s="97"/>
      <c r="J32" s="99">
        <f>IF($D32=Grundlagen!$E$5,-IF($F32=0,$H32,$H32*$F32),(IF($F32=0,$H32,$H32*$F32)))</f>
        <v>0</v>
      </c>
      <c r="K32" s="98"/>
    </row>
    <row r="33" spans="1:11" x14ac:dyDescent="0.2">
      <c r="A33" s="42"/>
      <c r="B33" s="42"/>
      <c r="C33" s="42"/>
      <c r="D33" s="42"/>
      <c r="E33" s="42"/>
      <c r="F33" s="42"/>
      <c r="G33" s="62" t="s">
        <v>30</v>
      </c>
      <c r="H33" s="53">
        <f>SUM(H13:H32)</f>
        <v>0</v>
      </c>
      <c r="J33" s="53">
        <f>SUM(J13:J32)</f>
        <v>0</v>
      </c>
      <c r="K33" s="42"/>
    </row>
    <row r="34" spans="1:11" ht="14.25" customHeight="1" x14ac:dyDescent="0.2">
      <c r="A34" s="42"/>
      <c r="B34" s="42"/>
      <c r="C34" s="42"/>
      <c r="D34" s="42"/>
      <c r="E34" s="42"/>
      <c r="F34" s="42"/>
      <c r="G34" s="42"/>
      <c r="H34" s="46"/>
      <c r="I34" s="46"/>
      <c r="J34" s="42"/>
      <c r="K34" s="42"/>
    </row>
    <row r="35" spans="1:11" ht="46.5" customHeight="1" x14ac:dyDescent="0.2">
      <c r="A35" s="106" t="s">
        <v>27</v>
      </c>
      <c r="B35" s="107"/>
      <c r="C35" s="107"/>
      <c r="D35" s="107"/>
      <c r="E35" s="107"/>
      <c r="F35" s="107"/>
      <c r="G35" s="107"/>
      <c r="H35" s="107"/>
      <c r="I35" s="107"/>
      <c r="J35" s="57"/>
    </row>
    <row r="36" spans="1:11" ht="40.5" customHeight="1" x14ac:dyDescent="0.2">
      <c r="A36" s="106" t="s">
        <v>64</v>
      </c>
      <c r="B36" s="107"/>
      <c r="C36" s="107"/>
      <c r="D36" s="107"/>
      <c r="E36" s="107"/>
      <c r="F36" s="107"/>
      <c r="G36" s="107"/>
      <c r="H36" s="107"/>
      <c r="I36" s="107"/>
      <c r="J36" s="28"/>
    </row>
    <row r="37" spans="1:11" x14ac:dyDescent="0.2">
      <c r="J37" s="28"/>
    </row>
    <row r="38" spans="1:1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</row>
  </sheetData>
  <sheetProtection algorithmName="SHA-512" hashValue="1tj60+ta0SwRGGkG3HlCYKV1/0bN+SAW/cBe5dAtHFzZBayUq70NjcQ5yVIyuStUdzgZID0r5Ue7qT+178yp9Q==" saltValue="dERcQMBc73e7qTmJEKq4yw==" spinCount="100000" sheet="1" objects="1" scenarios="1" insertRows="0"/>
  <customSheetViews>
    <customSheetView guid="{D159D382-C98C-474D-A5B9-FA4843B1F23C}">
      <selection activeCell="E6" sqref="E6:I6"/>
    </customSheetView>
  </customSheetViews>
  <mergeCells count="18">
    <mergeCell ref="A3:K3"/>
    <mergeCell ref="A6:C6"/>
    <mergeCell ref="A7:C7"/>
    <mergeCell ref="K10:K11"/>
    <mergeCell ref="D6:G6"/>
    <mergeCell ref="D7:G7"/>
    <mergeCell ref="A35:I35"/>
    <mergeCell ref="A36:I36"/>
    <mergeCell ref="D10:D11"/>
    <mergeCell ref="A8:C8"/>
    <mergeCell ref="F10:F11"/>
    <mergeCell ref="G10:G11"/>
    <mergeCell ref="D8:G8"/>
    <mergeCell ref="E10:E11"/>
    <mergeCell ref="A10:A11"/>
    <mergeCell ref="B10:B11"/>
    <mergeCell ref="I10:I11"/>
    <mergeCell ref="C10:C11"/>
  </mergeCells>
  <dataValidations xWindow="462" yWindow="393" count="2">
    <dataValidation allowBlank="1" showInputMessage="1" showErrorMessage="1" promptTitle="Art der Zahlung" prompt="Bitte geben Sie hier die Art der Zahlung bzw. den Bestandteil an._x000a_" sqref="D10:D11"/>
    <dataValidation type="decimal" allowBlank="1" showInputMessage="1" showErrorMessage="1" sqref="F13:F32">
      <formula1>0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Footer>&amp;LÖrtliches Teilhabemanagement&amp;Czahlenmäßiger Nachweis&amp;RAU-2-002-20230426
Stand 27.03.2023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2" yWindow="393" count="2">
        <x14:dataValidation type="list" allowBlank="1" showInputMessage="1" showErrorMessage="1">
          <x14:formula1>
            <xm:f>Grundlagen!$E$2:$E$22</xm:f>
          </x14:formula1>
          <xm:sqref>D13:D32</xm:sqref>
        </x14:dataValidation>
        <x14:dataValidation type="custom" showDropDown="1" showErrorMessage="1" errorTitle="Eingabe ungültig" error="Die hinterlegte Formel darf nicht überschrieben werden!">
          <x14:formula1>
            <xm:f>ISTEXT(IF($D13=Grundlagen!$E$5,-IF($F13=0,$H13,$H13*$F13),(IF($F13=0,$H13,$H13*$F13))))</xm:f>
          </x14:formula1>
          <xm:sqref>J13:J32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3:AH70"/>
  <sheetViews>
    <sheetView showGridLines="0" zoomScale="115" zoomScaleNormal="115" workbookViewId="0">
      <selection activeCell="D32" sqref="D32"/>
    </sheetView>
  </sheetViews>
  <sheetFormatPr baseColWidth="10" defaultRowHeight="14.25" x14ac:dyDescent="0.2"/>
  <cols>
    <col min="1" max="1" width="3.42578125" style="3" customWidth="1"/>
    <col min="2" max="2" width="19.7109375" style="3" customWidth="1"/>
    <col min="3" max="4" width="23.7109375" style="3" customWidth="1"/>
    <col min="5" max="5" width="20.85546875" style="3" customWidth="1"/>
    <col min="6" max="6" width="10.5703125" style="3" customWidth="1"/>
    <col min="7" max="7" width="15.28515625" style="3" customWidth="1"/>
    <col min="8" max="8" width="17.7109375" style="3" customWidth="1"/>
    <col min="9" max="9" width="16.85546875" style="28" customWidth="1"/>
    <col min="10" max="10" width="56" style="28" customWidth="1"/>
    <col min="11" max="34" width="11.42578125" style="28"/>
    <col min="35" max="16384" width="11.42578125" style="3"/>
  </cols>
  <sheetData>
    <row r="3" spans="1:34" ht="15" x14ac:dyDescent="0.25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34" ht="15.75" x14ac:dyDescent="0.25">
      <c r="A4" s="32"/>
      <c r="B4" s="20"/>
      <c r="C4" s="20"/>
      <c r="D4" s="20"/>
      <c r="E4" s="54"/>
      <c r="F4" s="63"/>
      <c r="G4" s="63"/>
      <c r="H4" s="63"/>
      <c r="I4" s="63"/>
      <c r="J4" s="63"/>
    </row>
    <row r="5" spans="1:34" ht="15.75" x14ac:dyDescent="0.25">
      <c r="A5" s="32"/>
      <c r="B5" s="20"/>
      <c r="C5" s="20"/>
      <c r="D5" s="20"/>
      <c r="E5" s="54"/>
      <c r="F5" s="63"/>
      <c r="G5" s="63"/>
      <c r="H5" s="63"/>
      <c r="I5" s="63"/>
      <c r="J5" s="84" t="s">
        <v>31</v>
      </c>
    </row>
    <row r="6" spans="1:34" ht="15" customHeight="1" x14ac:dyDescent="0.25">
      <c r="A6" s="117" t="s">
        <v>53</v>
      </c>
      <c r="B6" s="117"/>
      <c r="C6" s="117"/>
      <c r="D6" s="111">
        <f>Gesamtübersicht!$B$7</f>
        <v>0</v>
      </c>
      <c r="E6" s="112"/>
      <c r="F6" s="112"/>
      <c r="G6" s="113"/>
      <c r="H6" s="28"/>
    </row>
    <row r="7" spans="1:34" ht="15" x14ac:dyDescent="0.25">
      <c r="A7" s="117" t="s">
        <v>3</v>
      </c>
      <c r="B7" s="117"/>
      <c r="C7" s="117"/>
      <c r="D7" s="111">
        <f>Gesamtübersicht!$B$8</f>
        <v>0</v>
      </c>
      <c r="E7" s="112"/>
      <c r="F7" s="112"/>
      <c r="G7" s="113"/>
      <c r="H7" s="28"/>
      <c r="I7" s="3"/>
      <c r="J7" s="3"/>
    </row>
    <row r="8" spans="1:34" ht="29.25" customHeight="1" x14ac:dyDescent="0.25">
      <c r="A8" s="110" t="s">
        <v>62</v>
      </c>
      <c r="B8" s="110"/>
      <c r="C8" s="110"/>
      <c r="D8" s="111">
        <f>Gesamtübersicht!$B$9</f>
        <v>0</v>
      </c>
      <c r="E8" s="112"/>
      <c r="F8" s="112"/>
      <c r="G8" s="113"/>
      <c r="I8" s="3"/>
    </row>
    <row r="9" spans="1:34" ht="15.75" x14ac:dyDescent="0.25">
      <c r="A9" s="32"/>
      <c r="B9" s="20"/>
      <c r="C9" s="20"/>
      <c r="D9" s="20"/>
      <c r="E9" s="54"/>
      <c r="F9" s="63"/>
      <c r="G9" s="28"/>
      <c r="H9" s="28"/>
      <c r="I9" s="71"/>
    </row>
    <row r="10" spans="1:34" s="4" customFormat="1" ht="14.25" customHeight="1" x14ac:dyDescent="0.2">
      <c r="A10" s="120" t="s">
        <v>0</v>
      </c>
      <c r="B10" s="121" t="s">
        <v>32</v>
      </c>
      <c r="C10" s="121" t="s">
        <v>33</v>
      </c>
      <c r="D10" s="120" t="s">
        <v>34</v>
      </c>
      <c r="E10" s="120" t="s">
        <v>20</v>
      </c>
      <c r="F10" s="108" t="s">
        <v>21</v>
      </c>
      <c r="G10" s="58" t="s">
        <v>23</v>
      </c>
      <c r="H10" s="108" t="s">
        <v>36</v>
      </c>
      <c r="I10" s="108" t="s">
        <v>35</v>
      </c>
      <c r="J10" s="108" t="s">
        <v>9</v>
      </c>
      <c r="K10" s="2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x14ac:dyDescent="0.2">
      <c r="A11" s="120"/>
      <c r="B11" s="121"/>
      <c r="C11" s="121"/>
      <c r="D11" s="120"/>
      <c r="E11" s="120"/>
      <c r="F11" s="109"/>
      <c r="G11" s="59" t="s">
        <v>4</v>
      </c>
      <c r="H11" s="109"/>
      <c r="I11" s="109"/>
      <c r="J11" s="109"/>
    </row>
    <row r="12" spans="1:34" x14ac:dyDescent="0.2">
      <c r="A12" s="64"/>
      <c r="B12" s="64"/>
      <c r="C12" s="64"/>
      <c r="D12" s="64"/>
      <c r="E12" s="65"/>
      <c r="F12" s="66"/>
      <c r="G12" s="67"/>
      <c r="H12" s="69"/>
      <c r="I12" s="60">
        <f>$G12*$F12</f>
        <v>0</v>
      </c>
      <c r="J12" s="61"/>
    </row>
    <row r="13" spans="1:34" x14ac:dyDescent="0.2">
      <c r="A13" s="64"/>
      <c r="B13" s="64"/>
      <c r="C13" s="64"/>
      <c r="D13" s="64"/>
      <c r="E13" s="68"/>
      <c r="F13" s="66"/>
      <c r="G13" s="67"/>
      <c r="H13" s="69"/>
      <c r="I13" s="60">
        <f t="shared" ref="I13:I22" si="0">$G13*$F13</f>
        <v>0</v>
      </c>
      <c r="J13" s="61"/>
    </row>
    <row r="14" spans="1:34" ht="14.25" customHeight="1" x14ac:dyDescent="0.2">
      <c r="A14" s="64"/>
      <c r="B14" s="64"/>
      <c r="C14" s="64"/>
      <c r="D14" s="64"/>
      <c r="E14" s="68"/>
      <c r="F14" s="66"/>
      <c r="G14" s="67"/>
      <c r="H14" s="69"/>
      <c r="I14" s="60">
        <f t="shared" si="0"/>
        <v>0</v>
      </c>
      <c r="J14" s="61"/>
    </row>
    <row r="15" spans="1:34" ht="14.25" customHeight="1" x14ac:dyDescent="0.2">
      <c r="A15" s="64"/>
      <c r="B15" s="64"/>
      <c r="C15" s="64"/>
      <c r="D15" s="64"/>
      <c r="E15" s="68"/>
      <c r="F15" s="66"/>
      <c r="G15" s="67"/>
      <c r="H15" s="69"/>
      <c r="I15" s="60">
        <f t="shared" si="0"/>
        <v>0</v>
      </c>
      <c r="J15" s="61"/>
    </row>
    <row r="16" spans="1:34" ht="14.25" customHeight="1" x14ac:dyDescent="0.2">
      <c r="A16" s="64"/>
      <c r="B16" s="64"/>
      <c r="C16" s="64"/>
      <c r="D16" s="64"/>
      <c r="E16" s="68"/>
      <c r="F16" s="66"/>
      <c r="G16" s="67"/>
      <c r="H16" s="69"/>
      <c r="I16" s="60">
        <f t="shared" si="0"/>
        <v>0</v>
      </c>
      <c r="J16" s="61"/>
    </row>
    <row r="17" spans="1:12" ht="14.25" customHeight="1" x14ac:dyDescent="0.2">
      <c r="A17" s="64"/>
      <c r="B17" s="64"/>
      <c r="C17" s="64"/>
      <c r="D17" s="64"/>
      <c r="E17" s="68"/>
      <c r="F17" s="66"/>
      <c r="G17" s="67"/>
      <c r="H17" s="69"/>
      <c r="I17" s="60">
        <f t="shared" si="0"/>
        <v>0</v>
      </c>
      <c r="J17" s="61"/>
    </row>
    <row r="18" spans="1:12" ht="14.25" customHeight="1" x14ac:dyDescent="0.2">
      <c r="A18" s="64"/>
      <c r="B18" s="64"/>
      <c r="C18" s="64"/>
      <c r="D18" s="64"/>
      <c r="E18" s="68"/>
      <c r="F18" s="66"/>
      <c r="G18" s="67"/>
      <c r="H18" s="69"/>
      <c r="I18" s="60">
        <f t="shared" si="0"/>
        <v>0</v>
      </c>
      <c r="J18" s="61"/>
    </row>
    <row r="19" spans="1:12" ht="13.5" customHeight="1" x14ac:dyDescent="0.2">
      <c r="A19" s="64"/>
      <c r="B19" s="64"/>
      <c r="C19" s="64"/>
      <c r="D19" s="64"/>
      <c r="E19" s="68"/>
      <c r="F19" s="66"/>
      <c r="G19" s="67"/>
      <c r="H19" s="69"/>
      <c r="I19" s="60">
        <f t="shared" si="0"/>
        <v>0</v>
      </c>
      <c r="J19" s="61"/>
    </row>
    <row r="20" spans="1:12" ht="13.5" customHeight="1" x14ac:dyDescent="0.2">
      <c r="A20" s="64"/>
      <c r="B20" s="64"/>
      <c r="C20" s="64"/>
      <c r="D20" s="64"/>
      <c r="E20" s="68"/>
      <c r="F20" s="66"/>
      <c r="G20" s="67"/>
      <c r="H20" s="69"/>
      <c r="I20" s="60">
        <f t="shared" si="0"/>
        <v>0</v>
      </c>
      <c r="J20" s="61"/>
    </row>
    <row r="21" spans="1:12" ht="13.5" customHeight="1" x14ac:dyDescent="0.2">
      <c r="A21" s="64"/>
      <c r="B21" s="64"/>
      <c r="C21" s="64"/>
      <c r="D21" s="64"/>
      <c r="E21" s="68"/>
      <c r="F21" s="66"/>
      <c r="G21" s="67"/>
      <c r="H21" s="69"/>
      <c r="I21" s="60">
        <f t="shared" si="0"/>
        <v>0</v>
      </c>
      <c r="J21" s="61"/>
    </row>
    <row r="22" spans="1:12" ht="13.5" customHeight="1" x14ac:dyDescent="0.2">
      <c r="A22" s="64"/>
      <c r="B22" s="64"/>
      <c r="C22" s="64"/>
      <c r="D22" s="64"/>
      <c r="E22" s="68"/>
      <c r="F22" s="66"/>
      <c r="G22" s="67"/>
      <c r="H22" s="69"/>
      <c r="I22" s="60">
        <f t="shared" si="0"/>
        <v>0</v>
      </c>
      <c r="J22" s="61"/>
    </row>
    <row r="23" spans="1:12" x14ac:dyDescent="0.2">
      <c r="A23" s="42"/>
      <c r="B23" s="42"/>
      <c r="C23" s="42"/>
      <c r="D23" s="42"/>
      <c r="E23" s="42"/>
      <c r="G23" s="62" t="s">
        <v>30</v>
      </c>
      <c r="I23" s="53">
        <f>SUM(I12:I22)</f>
        <v>0</v>
      </c>
      <c r="J23" s="42"/>
    </row>
    <row r="24" spans="1:12" x14ac:dyDescent="0.2">
      <c r="A24" s="42"/>
      <c r="B24" s="42"/>
      <c r="C24" s="42"/>
      <c r="D24" s="42"/>
      <c r="E24" s="42"/>
      <c r="F24" s="46"/>
      <c r="G24" s="42"/>
      <c r="H24" s="42"/>
      <c r="I24" s="42"/>
    </row>
    <row r="25" spans="1:12" ht="14.25" customHeight="1" x14ac:dyDescent="0.2">
      <c r="A25" s="106"/>
      <c r="B25" s="119"/>
      <c r="C25" s="119"/>
      <c r="D25" s="119"/>
      <c r="E25" s="119"/>
      <c r="F25" s="119"/>
      <c r="G25" s="57"/>
      <c r="H25" s="57"/>
    </row>
    <row r="26" spans="1:12" ht="15" x14ac:dyDescent="0.2">
      <c r="A26" s="106"/>
      <c r="B26" s="119"/>
      <c r="C26" s="119"/>
      <c r="D26" s="119"/>
      <c r="E26" s="119"/>
      <c r="F26" s="119"/>
      <c r="G26" s="106"/>
      <c r="H26" s="119"/>
      <c r="I26" s="119"/>
      <c r="J26" s="119"/>
      <c r="K26" s="119"/>
      <c r="L26" s="119"/>
    </row>
    <row r="27" spans="1:12" ht="22.5" customHeight="1" x14ac:dyDescent="0.2">
      <c r="A27" s="106"/>
      <c r="B27" s="119"/>
      <c r="C27" s="119"/>
      <c r="D27" s="119"/>
      <c r="E27" s="119"/>
      <c r="F27" s="119"/>
      <c r="G27" s="28"/>
      <c r="H27" s="28"/>
    </row>
    <row r="28" spans="1:12" x14ac:dyDescent="0.2">
      <c r="A28" s="28"/>
      <c r="B28" s="28"/>
      <c r="C28" s="28"/>
      <c r="D28" s="28"/>
      <c r="E28" s="28"/>
      <c r="F28" s="28"/>
      <c r="G28" s="28"/>
      <c r="H28" s="28"/>
    </row>
    <row r="29" spans="1:12" x14ac:dyDescent="0.2">
      <c r="A29" s="28"/>
      <c r="B29" s="28"/>
      <c r="C29" s="28"/>
      <c r="D29" s="28"/>
      <c r="E29" s="28"/>
      <c r="F29" s="28"/>
      <c r="G29" s="28"/>
      <c r="H29" s="28"/>
    </row>
    <row r="30" spans="1:12" x14ac:dyDescent="0.2">
      <c r="A30" s="28"/>
      <c r="B30" s="28"/>
      <c r="C30" s="28"/>
      <c r="D30" s="28"/>
      <c r="E30" s="28"/>
      <c r="F30" s="28"/>
      <c r="G30" s="28"/>
      <c r="H30" s="28"/>
    </row>
    <row r="31" spans="1:12" x14ac:dyDescent="0.2">
      <c r="A31" s="28"/>
      <c r="B31" s="28"/>
      <c r="C31" s="28"/>
      <c r="D31" s="28"/>
      <c r="E31" s="28"/>
      <c r="F31" s="28"/>
      <c r="G31" s="28"/>
      <c r="H31" s="28"/>
    </row>
    <row r="32" spans="1:12" x14ac:dyDescent="0.2">
      <c r="A32" s="28"/>
      <c r="B32" s="28"/>
      <c r="C32" s="28"/>
      <c r="D32" s="28"/>
      <c r="E32" s="28"/>
      <c r="F32" s="28"/>
      <c r="G32" s="28"/>
      <c r="H32" s="28"/>
    </row>
    <row r="33" spans="1:8" x14ac:dyDescent="0.2">
      <c r="A33" s="28"/>
      <c r="B33" s="28"/>
      <c r="C33" s="28"/>
      <c r="D33" s="28"/>
      <c r="E33" s="28"/>
      <c r="F33" s="28"/>
      <c r="G33" s="28"/>
      <c r="H33" s="28"/>
    </row>
    <row r="34" spans="1:8" x14ac:dyDescent="0.2">
      <c r="A34" s="28"/>
      <c r="B34" s="28"/>
      <c r="C34" s="28"/>
      <c r="D34" s="28"/>
      <c r="E34" s="28"/>
      <c r="F34" s="28"/>
      <c r="G34" s="28"/>
      <c r="H34" s="28"/>
    </row>
    <row r="35" spans="1:8" x14ac:dyDescent="0.2">
      <c r="A35" s="28"/>
      <c r="B35" s="28"/>
      <c r="C35" s="28"/>
      <c r="D35" s="28"/>
      <c r="E35" s="28"/>
      <c r="F35" s="28"/>
      <c r="G35" s="28"/>
      <c r="H35" s="28"/>
    </row>
    <row r="36" spans="1:8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x14ac:dyDescent="0.2">
      <c r="A39" s="28"/>
      <c r="B39" s="28"/>
      <c r="C39" s="28"/>
      <c r="D39" s="28"/>
      <c r="E39" s="28"/>
      <c r="F39" s="28"/>
      <c r="G39" s="28"/>
      <c r="H39" s="28"/>
    </row>
    <row r="40" spans="1:8" x14ac:dyDescent="0.2">
      <c r="A40" s="28"/>
      <c r="B40" s="28"/>
      <c r="C40" s="28"/>
      <c r="D40" s="28"/>
      <c r="E40" s="28"/>
      <c r="F40" s="28"/>
      <c r="G40" s="28"/>
      <c r="H40" s="28"/>
    </row>
    <row r="41" spans="1:8" x14ac:dyDescent="0.2">
      <c r="A41" s="28"/>
      <c r="B41" s="28"/>
      <c r="C41" s="28"/>
      <c r="D41" s="28"/>
      <c r="E41" s="28"/>
      <c r="F41" s="28"/>
      <c r="G41" s="28"/>
      <c r="H41" s="28"/>
    </row>
    <row r="42" spans="1:8" x14ac:dyDescent="0.2">
      <c r="A42" s="28"/>
      <c r="B42" s="28"/>
      <c r="C42" s="28"/>
      <c r="D42" s="28"/>
      <c r="E42" s="28"/>
      <c r="F42" s="28"/>
      <c r="G42" s="28"/>
      <c r="H42" s="28"/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  <row r="46" spans="1:8" x14ac:dyDescent="0.2">
      <c r="A46" s="28"/>
      <c r="B46" s="28"/>
      <c r="C46" s="28"/>
      <c r="D46" s="28"/>
      <c r="E46" s="28"/>
      <c r="F46" s="28"/>
      <c r="G46" s="28"/>
      <c r="H46" s="28"/>
    </row>
    <row r="47" spans="1:8" x14ac:dyDescent="0.2">
      <c r="A47" s="28"/>
      <c r="B47" s="28"/>
      <c r="C47" s="28"/>
      <c r="D47" s="28"/>
      <c r="E47" s="28"/>
      <c r="F47" s="28"/>
      <c r="G47" s="28"/>
      <c r="H47" s="28"/>
    </row>
    <row r="48" spans="1:8" x14ac:dyDescent="0.2">
      <c r="A48" s="28"/>
      <c r="B48" s="28"/>
      <c r="C48" s="28"/>
      <c r="D48" s="28"/>
      <c r="E48" s="28"/>
      <c r="F48" s="28"/>
      <c r="G48" s="28"/>
      <c r="H48" s="28"/>
    </row>
    <row r="49" spans="1:8" x14ac:dyDescent="0.2">
      <c r="A49" s="28"/>
      <c r="B49" s="28"/>
      <c r="C49" s="28"/>
      <c r="D49" s="28"/>
      <c r="E49" s="28"/>
      <c r="F49" s="28"/>
      <c r="G49" s="28"/>
      <c r="H49" s="28"/>
    </row>
    <row r="50" spans="1:8" x14ac:dyDescent="0.2">
      <c r="A50" s="28"/>
      <c r="B50" s="28"/>
      <c r="C50" s="28"/>
      <c r="D50" s="28"/>
      <c r="E50" s="28"/>
      <c r="F50" s="28"/>
      <c r="G50" s="28"/>
      <c r="H50" s="28"/>
    </row>
    <row r="51" spans="1:8" x14ac:dyDescent="0.2">
      <c r="A51" s="28"/>
      <c r="B51" s="28"/>
      <c r="C51" s="28"/>
      <c r="D51" s="28"/>
      <c r="E51" s="28"/>
      <c r="F51" s="28"/>
      <c r="G51" s="28"/>
      <c r="H51" s="28"/>
    </row>
    <row r="52" spans="1:8" x14ac:dyDescent="0.2">
      <c r="A52" s="28"/>
      <c r="B52" s="28"/>
      <c r="C52" s="28"/>
      <c r="D52" s="28"/>
      <c r="E52" s="28"/>
      <c r="F52" s="28"/>
      <c r="G52" s="28"/>
      <c r="H52" s="28"/>
    </row>
    <row r="53" spans="1:8" x14ac:dyDescent="0.2">
      <c r="A53" s="28"/>
      <c r="B53" s="28"/>
      <c r="C53" s="28"/>
      <c r="D53" s="28"/>
      <c r="E53" s="28"/>
      <c r="F53" s="28"/>
      <c r="G53" s="28"/>
      <c r="H53" s="28"/>
    </row>
    <row r="54" spans="1:8" x14ac:dyDescent="0.2">
      <c r="A54" s="28"/>
      <c r="B54" s="28"/>
      <c r="C54" s="28"/>
      <c r="D54" s="28"/>
      <c r="E54" s="28"/>
      <c r="F54" s="28"/>
      <c r="G54" s="28"/>
      <c r="H54" s="28"/>
    </row>
    <row r="55" spans="1:8" x14ac:dyDescent="0.2">
      <c r="A55" s="28"/>
      <c r="B55" s="28"/>
      <c r="C55" s="28"/>
      <c r="D55" s="28"/>
      <c r="E55" s="28"/>
      <c r="F55" s="28"/>
      <c r="G55" s="28"/>
      <c r="H55" s="28"/>
    </row>
    <row r="56" spans="1:8" x14ac:dyDescent="0.2">
      <c r="A56" s="28"/>
      <c r="B56" s="28"/>
      <c r="C56" s="28"/>
      <c r="D56" s="28"/>
      <c r="E56" s="28"/>
      <c r="F56" s="28"/>
      <c r="G56" s="28"/>
      <c r="H56" s="28"/>
    </row>
    <row r="57" spans="1:8" x14ac:dyDescent="0.2">
      <c r="A57" s="28"/>
      <c r="B57" s="28"/>
      <c r="C57" s="28"/>
      <c r="D57" s="28"/>
      <c r="E57" s="28"/>
      <c r="F57" s="28"/>
      <c r="G57" s="28"/>
      <c r="H57" s="28"/>
    </row>
    <row r="58" spans="1:8" x14ac:dyDescent="0.2">
      <c r="A58" s="28"/>
      <c r="B58" s="28"/>
      <c r="C58" s="28"/>
      <c r="D58" s="28"/>
      <c r="E58" s="28"/>
      <c r="F58" s="28"/>
      <c r="G58" s="28"/>
      <c r="H58" s="28"/>
    </row>
    <row r="59" spans="1:8" x14ac:dyDescent="0.2">
      <c r="A59" s="28"/>
      <c r="B59" s="28"/>
      <c r="C59" s="28"/>
      <c r="D59" s="28"/>
      <c r="E59" s="28"/>
      <c r="F59" s="28"/>
      <c r="G59" s="28"/>
      <c r="H59" s="28"/>
    </row>
    <row r="60" spans="1:8" x14ac:dyDescent="0.2">
      <c r="A60" s="28"/>
      <c r="B60" s="28"/>
      <c r="C60" s="28"/>
      <c r="D60" s="28"/>
      <c r="E60" s="28"/>
      <c r="F60" s="28"/>
      <c r="G60" s="28"/>
      <c r="H60" s="28"/>
    </row>
    <row r="61" spans="1:8" x14ac:dyDescent="0.2">
      <c r="A61" s="28"/>
      <c r="B61" s="28"/>
      <c r="C61" s="28"/>
      <c r="D61" s="28"/>
      <c r="E61" s="28"/>
      <c r="F61" s="28"/>
      <c r="G61" s="28"/>
      <c r="H61" s="28"/>
    </row>
    <row r="62" spans="1:8" x14ac:dyDescent="0.2">
      <c r="A62" s="28"/>
      <c r="B62" s="28"/>
      <c r="C62" s="28"/>
      <c r="D62" s="28"/>
      <c r="E62" s="28"/>
      <c r="F62" s="28"/>
      <c r="G62" s="28"/>
      <c r="H62" s="28"/>
    </row>
    <row r="63" spans="1:8" x14ac:dyDescent="0.2">
      <c r="A63" s="28"/>
      <c r="B63" s="28"/>
      <c r="C63" s="28"/>
      <c r="D63" s="28"/>
      <c r="E63" s="28"/>
      <c r="F63" s="28"/>
      <c r="G63" s="28"/>
      <c r="H63" s="28"/>
    </row>
    <row r="64" spans="1:8" x14ac:dyDescent="0.2">
      <c r="A64" s="28"/>
      <c r="B64" s="28"/>
      <c r="C64" s="28"/>
      <c r="D64" s="28"/>
      <c r="E64" s="28"/>
      <c r="F64" s="28"/>
      <c r="G64" s="28"/>
      <c r="H64" s="28"/>
    </row>
    <row r="65" spans="1:8" x14ac:dyDescent="0.2">
      <c r="A65" s="28"/>
      <c r="B65" s="28"/>
      <c r="C65" s="28"/>
      <c r="D65" s="28"/>
      <c r="E65" s="28"/>
      <c r="F65" s="28"/>
      <c r="G65" s="28"/>
      <c r="H65" s="28"/>
    </row>
    <row r="66" spans="1:8" x14ac:dyDescent="0.2">
      <c r="A66" s="28"/>
      <c r="B66" s="28"/>
      <c r="C66" s="28"/>
      <c r="D66" s="28"/>
      <c r="E66" s="28"/>
      <c r="F66" s="28"/>
      <c r="G66" s="28"/>
      <c r="H66" s="28"/>
    </row>
    <row r="67" spans="1:8" x14ac:dyDescent="0.2">
      <c r="A67" s="28"/>
      <c r="B67" s="28"/>
      <c r="C67" s="28"/>
      <c r="D67" s="28"/>
      <c r="E67" s="28"/>
      <c r="F67" s="28"/>
      <c r="G67" s="28"/>
      <c r="H67" s="28"/>
    </row>
    <row r="68" spans="1:8" x14ac:dyDescent="0.2">
      <c r="A68" s="28"/>
      <c r="B68" s="28"/>
      <c r="C68" s="28"/>
      <c r="D68" s="28"/>
      <c r="E68" s="28"/>
      <c r="F68" s="28"/>
      <c r="G68" s="28"/>
      <c r="H68" s="28"/>
    </row>
    <row r="69" spans="1:8" x14ac:dyDescent="0.2">
      <c r="A69" s="28"/>
      <c r="B69" s="28"/>
      <c r="C69" s="28"/>
      <c r="D69" s="28"/>
      <c r="E69" s="28"/>
      <c r="F69" s="28"/>
      <c r="G69" s="28"/>
      <c r="H69" s="28"/>
    </row>
    <row r="70" spans="1:8" x14ac:dyDescent="0.2">
      <c r="A70" s="28"/>
      <c r="B70" s="28"/>
      <c r="C70" s="28"/>
      <c r="D70" s="28"/>
      <c r="E70" s="28"/>
      <c r="F70" s="28"/>
      <c r="G70" s="28"/>
      <c r="H70" s="28"/>
    </row>
  </sheetData>
  <sheetProtection algorithmName="SHA-512" hashValue="elgKvCQKZrbUFxUs3QchSLJzWdA9gxgAotzuNUfklf4kMWQAEBIhdgcX0NojAbc97x2enCdMtzEstAksC0dxAw==" saltValue="YgIruWnT140qAp2jbhSfSQ==" spinCount="100000" sheet="1" objects="1" scenarios="1"/>
  <mergeCells count="20">
    <mergeCell ref="A8:C8"/>
    <mergeCell ref="A3:J3"/>
    <mergeCell ref="A6:C6"/>
    <mergeCell ref="A7:C7"/>
    <mergeCell ref="D6:G6"/>
    <mergeCell ref="D7:G7"/>
    <mergeCell ref="D8:G8"/>
    <mergeCell ref="A27:F27"/>
    <mergeCell ref="G26:L26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25:F25"/>
    <mergeCell ref="A26:F26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Footer>&amp;LÖrtliches Teilhabemanagement&amp;Czahlenmäßiger Nachweis&amp;RAU-2-002-20230426
Stand 27.03.2023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Grundlagen!$F$2:$F$5</xm:f>
          </x14:formula1>
          <xm:sqref>D12:D22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workbookViewId="0">
      <selection activeCell="E22" sqref="E22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11" max="11" width="14.42578125" bestFit="1" customWidth="1"/>
  </cols>
  <sheetData>
    <row r="1" spans="1:11" ht="15.75" x14ac:dyDescent="0.25">
      <c r="A1" s="1" t="s">
        <v>10</v>
      </c>
      <c r="C1" t="s">
        <v>29</v>
      </c>
      <c r="E1" t="s">
        <v>26</v>
      </c>
      <c r="F1" t="s">
        <v>39</v>
      </c>
      <c r="G1" t="s">
        <v>28</v>
      </c>
    </row>
    <row r="2" spans="1:11" ht="15.75" x14ac:dyDescent="0.25">
      <c r="A2" s="1" t="s">
        <v>11</v>
      </c>
      <c r="C2" t="s">
        <v>1</v>
      </c>
      <c r="G2" s="29">
        <v>0.2</v>
      </c>
      <c r="H2" s="8"/>
      <c r="K2" s="9"/>
    </row>
    <row r="3" spans="1:11" ht="15.75" x14ac:dyDescent="0.25">
      <c r="A3" s="1" t="s">
        <v>12</v>
      </c>
      <c r="C3" t="s">
        <v>2</v>
      </c>
      <c r="E3" t="s">
        <v>67</v>
      </c>
      <c r="F3" t="s">
        <v>37</v>
      </c>
      <c r="K3" s="9"/>
    </row>
    <row r="4" spans="1:11" ht="15.75" x14ac:dyDescent="0.25">
      <c r="A4" s="1" t="s">
        <v>13</v>
      </c>
      <c r="E4" t="s">
        <v>40</v>
      </c>
      <c r="F4" t="s">
        <v>38</v>
      </c>
      <c r="H4" s="8"/>
    </row>
    <row r="5" spans="1:11" ht="15.75" x14ac:dyDescent="0.25">
      <c r="A5" s="1" t="s">
        <v>14</v>
      </c>
      <c r="E5" t="s">
        <v>41</v>
      </c>
      <c r="F5" t="s">
        <v>42</v>
      </c>
      <c r="H5" s="8"/>
    </row>
    <row r="6" spans="1:11" ht="15.75" x14ac:dyDescent="0.25">
      <c r="A6" s="1" t="s">
        <v>15</v>
      </c>
      <c r="E6" t="s">
        <v>43</v>
      </c>
      <c r="H6" s="8"/>
    </row>
    <row r="7" spans="1:11" ht="15.75" x14ac:dyDescent="0.25">
      <c r="A7" s="1"/>
      <c r="E7" t="s">
        <v>44</v>
      </c>
    </row>
    <row r="8" spans="1:11" ht="15.75" x14ac:dyDescent="0.25">
      <c r="A8" s="1"/>
    </row>
    <row r="10" spans="1:11" x14ac:dyDescent="0.25">
      <c r="A10" s="55" t="s">
        <v>66</v>
      </c>
    </row>
    <row r="11" spans="1:11" x14ac:dyDescent="0.25">
      <c r="A11" s="55" t="s">
        <v>65</v>
      </c>
    </row>
    <row r="21" spans="1:7" x14ac:dyDescent="0.25">
      <c r="E21" s="70"/>
    </row>
    <row r="22" spans="1:7" x14ac:dyDescent="0.25">
      <c r="A22" s="5"/>
      <c r="B22" s="5"/>
      <c r="C22" s="5"/>
      <c r="D22" s="5"/>
      <c r="F22" s="5"/>
      <c r="G22" s="5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Gesamtübersicht</vt:lpstr>
      <vt:lpstr>Ausgabenübersicht Personal</vt:lpstr>
      <vt:lpstr>Einnahmen</vt:lpstr>
      <vt:lpstr>Grundlagen</vt:lpstr>
      <vt:lpstr>'Ausgabenübersicht Personal'!Druckbereich</vt:lpstr>
      <vt:lpstr>Einnahmen!Druckbereich</vt:lpstr>
      <vt:lpstr>Gesamtübersicht!Druckbereich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2023-06-05T10:21:29Z</cp:lastPrinted>
  <dcterms:created xsi:type="dcterms:W3CDTF">2019-01-16T12:42:22Z</dcterms:created>
  <dcterms:modified xsi:type="dcterms:W3CDTF">2023-10-10T11:00:05Z</dcterms:modified>
</cp:coreProperties>
</file>